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G:\Mi unidad\00_Documents\MASTER_MINT_MADRID\16_Horarios y calendario\Curso 22-23\"/>
    </mc:Choice>
  </mc:AlternateContent>
  <xr:revisionPtr revIDLastSave="0" documentId="13_ncr:1_{C4072D6A-6D7C-49CF-A799-8784B532D70C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MINT BIM1" sheetId="9" r:id="rId1"/>
    <sheet name="MINT BIM2" sheetId="10" r:id="rId2"/>
    <sheet name="MINT BIM3" sheetId="7" r:id="rId3"/>
  </sheets>
  <definedNames>
    <definedName name="_xlnm.Print_Area" localSheetId="0">'MINT BIM1'!$A$1:$N$84</definedName>
    <definedName name="_xlnm.Print_Area" localSheetId="1">'MINT BIM2'!$H$1:$K$84</definedName>
    <definedName name="_xlnm.Print_Area" localSheetId="2">'MINT BIM3'!$A$1:$K$83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9" l="1"/>
  <c r="K8" i="9" s="1"/>
  <c r="D69" i="10" l="1"/>
  <c r="E69" i="10" s="1"/>
  <c r="F69" i="10" s="1"/>
  <c r="B79" i="10" s="1"/>
  <c r="C79" i="10" s="1"/>
  <c r="D79" i="10" s="1"/>
  <c r="E79" i="10" s="1"/>
  <c r="F79" i="10" s="1"/>
  <c r="D59" i="10"/>
  <c r="E59" i="10" s="1"/>
  <c r="F59" i="10" s="1"/>
  <c r="C59" i="10"/>
  <c r="B49" i="10"/>
  <c r="C49" i="10" s="1"/>
  <c r="D49" i="10" s="1"/>
  <c r="E49" i="10" s="1"/>
  <c r="F49" i="10" s="1"/>
  <c r="C39" i="10"/>
  <c r="D39" i="10" s="1"/>
  <c r="E39" i="10" s="1"/>
  <c r="F39" i="10" s="1"/>
  <c r="J5" i="10"/>
  <c r="F29" i="10"/>
  <c r="B29" i="10"/>
  <c r="C29" i="10" s="1"/>
  <c r="F8" i="10"/>
  <c r="B18" i="10" s="1"/>
  <c r="C18" i="10" s="1"/>
  <c r="D18" i="10" s="1"/>
  <c r="D68" i="9" l="1"/>
  <c r="E68" i="9" s="1"/>
  <c r="F68" i="9" s="1"/>
  <c r="B78" i="9" s="1"/>
  <c r="C78" i="9" s="1"/>
  <c r="D78" i="9" s="1"/>
  <c r="E78" i="9" s="1"/>
  <c r="F78" i="9" s="1"/>
  <c r="B38" i="9"/>
  <c r="C38" i="9" s="1"/>
  <c r="D38" i="9" s="1"/>
  <c r="E38" i="9" s="1"/>
  <c r="F38" i="9" s="1"/>
  <c r="C28" i="9"/>
  <c r="D28" i="9" s="1"/>
  <c r="E28" i="9" s="1"/>
  <c r="F28" i="9" s="1"/>
  <c r="E8" i="9"/>
  <c r="F8" i="9" s="1"/>
  <c r="B17" i="9" s="1"/>
  <c r="C17" i="9" s="1"/>
  <c r="D17" i="9" s="1"/>
  <c r="B48" i="9" l="1"/>
  <c r="C68" i="7"/>
  <c r="D68" i="7" s="1"/>
  <c r="E68" i="7" s="1"/>
  <c r="F68" i="7" s="1"/>
  <c r="B78" i="7" s="1"/>
  <c r="C78" i="7" s="1"/>
  <c r="D78" i="7" s="1"/>
  <c r="E78" i="7" s="1"/>
  <c r="F78" i="7" s="1"/>
  <c r="C88" i="7" s="1"/>
  <c r="D88" i="7" s="1"/>
  <c r="F88" i="7" s="1"/>
  <c r="C28" i="7"/>
  <c r="D28" i="7" s="1"/>
  <c r="E28" i="7" s="1"/>
  <c r="F28" i="7" s="1"/>
  <c r="E8" i="7"/>
  <c r="F8" i="7" s="1"/>
  <c r="C18" i="7" s="1"/>
  <c r="D18" i="7" s="1"/>
  <c r="C48" i="9" l="1"/>
  <c r="D48" i="9" s="1"/>
  <c r="E48" i="9" s="1"/>
  <c r="F48" i="9" s="1"/>
  <c r="B58" i="9"/>
  <c r="C58" i="9" s="1"/>
  <c r="D58" i="9" s="1"/>
  <c r="E58" i="9" s="1"/>
  <c r="F58" i="9" s="1"/>
  <c r="B38" i="7"/>
  <c r="B48" i="7" s="1"/>
  <c r="E48" i="7" s="1"/>
  <c r="F48" i="7" s="1"/>
  <c r="C58" i="7"/>
  <c r="D58" i="7" s="1"/>
  <c r="E58" i="7" s="1"/>
  <c r="F58" i="7" s="1"/>
  <c r="C38" i="7" l="1"/>
  <c r="D38" i="7" s="1"/>
  <c r="E38" i="7" s="1"/>
  <c r="F38" i="7" s="1"/>
</calcChain>
</file>

<file path=xl/sharedStrings.xml><?xml version="1.0" encoding="utf-8"?>
<sst xmlns="http://schemas.openxmlformats.org/spreadsheetml/2006/main" count="492" uniqueCount="178">
  <si>
    <t>Lunes</t>
  </si>
  <si>
    <t>Martes</t>
  </si>
  <si>
    <t>Miércoles</t>
  </si>
  <si>
    <t>Jueves</t>
  </si>
  <si>
    <t>Viernes</t>
  </si>
  <si>
    <t>SESIONES</t>
  </si>
  <si>
    <t>SEPT/OCT</t>
  </si>
  <si>
    <t>Sesión de Bienvenida</t>
  </si>
  <si>
    <t>OCT</t>
  </si>
  <si>
    <t>NOV</t>
  </si>
  <si>
    <t>MÁSTER EN INNOVACIÓN TECNOLÓGICA</t>
  </si>
  <si>
    <t>S1: Semana 38</t>
  </si>
  <si>
    <t>15:00-16:30</t>
  </si>
  <si>
    <t>16:45-18:15</t>
  </si>
  <si>
    <t>18:30-20:00</t>
  </si>
  <si>
    <t>SEPT</t>
  </si>
  <si>
    <t>S2: Semana 39</t>
  </si>
  <si>
    <t>S3: Semana 40</t>
  </si>
  <si>
    <t>S4: Semana 41</t>
  </si>
  <si>
    <t>S5: Semana 42</t>
  </si>
  <si>
    <t>S6: Semana 43</t>
  </si>
  <si>
    <t>S7:Semana 44</t>
  </si>
  <si>
    <t>S8:Semana 45</t>
  </si>
  <si>
    <t>FESTIVO</t>
  </si>
  <si>
    <t xml:space="preserve">FESTIVO </t>
  </si>
  <si>
    <t>9:00-10:30</t>
  </si>
  <si>
    <t>10:45-12:15</t>
  </si>
  <si>
    <t>12:30-14:00</t>
  </si>
  <si>
    <t>DIR. ESTRATÉGICA EN ENTORNOS DIGITALES</t>
  </si>
  <si>
    <t>ECTs</t>
  </si>
  <si>
    <t>ECOSISTEMAS DE INNOVACIÓN</t>
  </si>
  <si>
    <t>DIGITAL TECHNOLOGIES</t>
  </si>
  <si>
    <t>SISTEMAS CONECTADOS</t>
  </si>
  <si>
    <t>DESAFÍOS ÉTICOS EN ENTORNOS DIGITALES</t>
  </si>
  <si>
    <t>S1: Semana 46</t>
  </si>
  <si>
    <t>S2: Semana 47</t>
  </si>
  <si>
    <t>S3: Semana 48</t>
  </si>
  <si>
    <t>S4: Semana 49</t>
  </si>
  <si>
    <t>S5: Semana 50</t>
  </si>
  <si>
    <t>S6: Semana 2</t>
  </si>
  <si>
    <t>S7:Semana 3</t>
  </si>
  <si>
    <t>S8:Semana 4</t>
  </si>
  <si>
    <t>NOV/DIC</t>
  </si>
  <si>
    <t>DIC</t>
  </si>
  <si>
    <t>ENE</t>
  </si>
  <si>
    <t>S1: Semana 5</t>
  </si>
  <si>
    <t>S2: Semana 6</t>
  </si>
  <si>
    <t>ENE/FEB</t>
  </si>
  <si>
    <t>S3: Semana 7</t>
  </si>
  <si>
    <t>S4: Semana 8</t>
  </si>
  <si>
    <t>S5: Semana 9</t>
  </si>
  <si>
    <t>S6: Semana 10</t>
  </si>
  <si>
    <t>S7:Semana 11</t>
  </si>
  <si>
    <t>S8:Semana 12</t>
  </si>
  <si>
    <t>FUTURE EMERGING TECHNOLOGIES</t>
  </si>
  <si>
    <t>FEB</t>
  </si>
  <si>
    <t>FEB/MAR</t>
  </si>
  <si>
    <t>MAR</t>
  </si>
  <si>
    <t>Exámenes</t>
  </si>
  <si>
    <t>HORARIO  2o. BIMESTRE</t>
  </si>
  <si>
    <t>HORARIO 3er. BIMESTRE</t>
  </si>
  <si>
    <t>HORARIO PRIMER SEMESTRE - 1er. BIMESTRE</t>
  </si>
  <si>
    <t>OPTIMACIÓN Y TOMA DE DECISIONES</t>
  </si>
  <si>
    <t>Exámenes Extraordinarios</t>
  </si>
  <si>
    <t>HORAS</t>
  </si>
  <si>
    <t>Horas</t>
  </si>
  <si>
    <t>S2</t>
  </si>
  <si>
    <t>S3</t>
  </si>
  <si>
    <t>Exámenes Extraordinarios :Semana 16</t>
  </si>
  <si>
    <t>ABRIL</t>
  </si>
  <si>
    <t>No lectivo en Donosti por formación profesorado</t>
  </si>
  <si>
    <t>Profesor Coordinador: Nicolas Serrano</t>
  </si>
  <si>
    <t>Profesor Coordinador: Andoni Beriain</t>
  </si>
  <si>
    <t>Profesor Coordinador: Mabel Rodríguez</t>
  </si>
  <si>
    <t>Profesor Coordinador: Rosalía de las Rivas</t>
  </si>
  <si>
    <t>Profesor Coordinador: Iñigo Gutierrez</t>
  </si>
  <si>
    <t>Profesor Coordinador: Sebastián Gutiérrez</t>
  </si>
  <si>
    <t>Profesor Coordinador: Javier Díaz</t>
  </si>
  <si>
    <t>30 SESIONES (lun a jue)</t>
  </si>
  <si>
    <t>28 SESIONES (lun a jue) + 2 viernes</t>
  </si>
  <si>
    <t>CURSO 2022-2023</t>
  </si>
  <si>
    <t>Profesor Coordinador: Marta Ormazabal</t>
  </si>
  <si>
    <t>FORO DEL EMPLEO EN CAMPUS DE MADRID</t>
  </si>
  <si>
    <t>VIAJE A ISRAEL (S8, S9 Y S10 asignatura Ecosistemas de Innovación)</t>
  </si>
  <si>
    <t>INNOVATION DAY</t>
  </si>
  <si>
    <t>Sesión de clausura de las clases del máster y comida fin de curso (11:30 a 17:00 h)</t>
  </si>
  <si>
    <t>MACHINE LEARNING</t>
  </si>
  <si>
    <t>Reunión con alumnos de la 1ª Promoción</t>
  </si>
  <si>
    <t>Profesor Coordinador: Xabier Insausti (S1, S2)</t>
  </si>
  <si>
    <t>S1                                                  DIR. ESTRATÉGICA EN ENTORNOS DIGITALES</t>
  </si>
  <si>
    <t>S4
DIR. ESTRATÉGICA EN ENTORNOS DIGITALES</t>
  </si>
  <si>
    <t>S5
DIR. ESTRATÉGICA EN ENTORNOS DIGITALES</t>
  </si>
  <si>
    <t>S6
 DIR. ESTRATÉGICA EN ENTORNOS DIGITALES</t>
  </si>
  <si>
    <t>S7
DIR. ESTRATÉGICA EN ENTORNOS DIGITALES</t>
  </si>
  <si>
    <t>S8
DIR. ESTRATÉGICA EN ENTORNOS DIGITALES</t>
  </si>
  <si>
    <t>S9
DIR. ESTRATÉGICA EN ENTORNOS DIGITALES</t>
  </si>
  <si>
    <t>S10
DIR. ESTRATÉGICA EN ENTORNOS DIGITALES</t>
  </si>
  <si>
    <t>S1                                                                    MACHINE LEARNING</t>
  </si>
  <si>
    <t>S2                                                                    MACHINE LEARNING</t>
  </si>
  <si>
    <t>S3                                                                   MACHINE LEARNING</t>
  </si>
  <si>
    <t>S4                                                                   MACHINE LEARNING</t>
  </si>
  <si>
    <t>S5                                                                   MACHINE LEARNING</t>
  </si>
  <si>
    <t>S6                                                                   MACHINE LEARNING</t>
  </si>
  <si>
    <t>S7                                                                   MACHINE LEARNING</t>
  </si>
  <si>
    <t>S8                                                                   MACHINE LEARNING</t>
  </si>
  <si>
    <t>S9                                                                   MACHINE LEARNING</t>
  </si>
  <si>
    <t>S10                                                                   MACHINE LEARNING</t>
  </si>
  <si>
    <t>S1                                                           OPTIMACIÓN Y TOMA DE DECISIONES</t>
  </si>
  <si>
    <t>S2                                                           OPTIMACIÓN Y TOMA DE DECISIONES</t>
  </si>
  <si>
    <t>S3                                                           OPTIMACIÓN Y TOMA DE DECISIONES</t>
  </si>
  <si>
    <t>S4                                                           OPTIMACIÓN Y TOMA DE DECISIONES</t>
  </si>
  <si>
    <t>S5                                                           OPTIMACIÓN Y TOMA DE DECISIONES</t>
  </si>
  <si>
    <t>S6                                                           OPTIMACIÓN Y TOMA DE DECISIONES</t>
  </si>
  <si>
    <t>S7                                                           OPTIMACIÓN Y TOMA DE DECISIONES</t>
  </si>
  <si>
    <t>S8                                                           OPTIMACIÓN Y TOMA DE DECISIONES</t>
  </si>
  <si>
    <t>S9                                                           OPTIMACIÓN Y TOMA DE DECISIONES</t>
  </si>
  <si>
    <t>S10                                                           OPTIMACIÓN Y TOMA DE DECISIONES</t>
  </si>
  <si>
    <t>Profesor Coordinador: Ángel Rubio</t>
  </si>
  <si>
    <t>Jornada de dudas sobre proyecto del bimestre</t>
  </si>
  <si>
    <t>S1                                                       DIGITAL TECHNOLOGIES</t>
  </si>
  <si>
    <t>S2                                                       DIGITAL TECHNOLOGIES</t>
  </si>
  <si>
    <t>S3                                                       DIGITAL TECHNOLOGIES</t>
  </si>
  <si>
    <t>S4                                                       DIGITAL TECHNOLOGIES</t>
  </si>
  <si>
    <t>S5                                                       DIGITAL TECHNOLOGIES</t>
  </si>
  <si>
    <t>S6                                                       DIGITAL TECHNOLOGIES</t>
  </si>
  <si>
    <t>S7                                                       DIGITAL TECHNOLOGIES</t>
  </si>
  <si>
    <t>S8                                                       DIGITAL TECHNOLOGIES</t>
  </si>
  <si>
    <t>S1                                                     SISTEMAS CONECTADOS</t>
  </si>
  <si>
    <t>S2                                                     SISTEMAS CONECTADOS</t>
  </si>
  <si>
    <t>S3                                                     SISTEMAS CONECTADOS</t>
  </si>
  <si>
    <t>S4                                                     SISTEMAS CONECTADOS</t>
  </si>
  <si>
    <t>S5                                                     SISTEMAS CONECTADOS</t>
  </si>
  <si>
    <t>S6                                                     SISTEMAS CONECTADOS</t>
  </si>
  <si>
    <t>S7                                                     SISTEMAS CONECTADOS</t>
  </si>
  <si>
    <t>S8                                                     SISTEMAS CONECTADOS</t>
  </si>
  <si>
    <t>S3                                           ECOSISTEMAS DE INNOVACIÓN</t>
  </si>
  <si>
    <t>S1                                                 ECOSISTEMAS DE INNOVACIÓN</t>
  </si>
  <si>
    <t>S2                                                ECOSISTEMAS DE INNOVACIÓN</t>
  </si>
  <si>
    <t>S4                                                ECOSISTEMAS DE INNOVACIÓN</t>
  </si>
  <si>
    <t>S5                                                ECOSISTEMAS DE INNOVACIÓN</t>
  </si>
  <si>
    <t>S6                                                ECOSISTEMAS DE INNOVACIÓN</t>
  </si>
  <si>
    <t>S7                                                ECOSISTEMAS DE INNOVACIÓN</t>
  </si>
  <si>
    <t>S1                                              DESAFÍOS ÉTICOS EN ENTORNOS DIGITALES</t>
  </si>
  <si>
    <t>S2                                              DESAFÍOS ÉTICOS EN ENTORNOS DIGITALES</t>
  </si>
  <si>
    <t>S3                                              DESAFÍOS ÉTICOS EN ENTORNOS DIGITALES</t>
  </si>
  <si>
    <t>S4                                              DESAFÍOS ÉTICOS EN ENTORNOS DIGITALES</t>
  </si>
  <si>
    <t>LIDERAZGO, COLABORACIÓN Y CAMBIO</t>
  </si>
  <si>
    <t>S1                                                 LIDERAZGO, COLABORACIÓN Y CAMBIO</t>
  </si>
  <si>
    <t>S2                                                 LIDERAZGO, COLABORACIÓN Y CAMBIO</t>
  </si>
  <si>
    <t>S3                                                 LIDERAZGO, COLABORACIÓN Y CAMBIO</t>
  </si>
  <si>
    <t>S4                                                 LIDERAZGO, COLABORACIÓN Y CAMBIO</t>
  </si>
  <si>
    <t>S5                                                 LIDERAZGO, COLABORACIÓN Y CAMBIO</t>
  </si>
  <si>
    <t>S6                                                 LIDERAZGO, COLABORACIÓN Y CAMBIO</t>
  </si>
  <si>
    <t>S7                                                 LIDERAZGO, COLABORACIÓN Y CAMBIO</t>
  </si>
  <si>
    <t>S8                                                 LIDERAZGO, COLABORACIÓN Y CAMBIO</t>
  </si>
  <si>
    <t>S9                                                 LIDERAZGO, COLABORACIÓN Y CAMBIO</t>
  </si>
  <si>
    <t>S10                                                 LIDERAZGO, COLABORACIÓN Y CAMBIO</t>
  </si>
  <si>
    <t>MANUFACTURING 4.0: Robótica y fabricación digital</t>
  </si>
  <si>
    <t>S1                                           MANUFACTURING 4.0</t>
  </si>
  <si>
    <t>S2                                           MANUFACTURING 4.0</t>
  </si>
  <si>
    <t>S3                                           MANUFACTURING 4.0</t>
  </si>
  <si>
    <t>S4                                           MANUFACTURING 4.0</t>
  </si>
  <si>
    <t>S5                                           MANUFACTURING 4.0</t>
  </si>
  <si>
    <t>S6                                            MANUFACTURING 4.0</t>
  </si>
  <si>
    <t>S7                                           MANUFACTURING 4.0</t>
  </si>
  <si>
    <t>S8                                           MANUFACTURING 4.0</t>
  </si>
  <si>
    <t>S9                                           MANUFACTURING 4.0</t>
  </si>
  <si>
    <t>S10                                           MANUFACTURING 4.0</t>
  </si>
  <si>
    <t>S1                                                    FUTURE EMERGING TECHNOLOGIES</t>
  </si>
  <si>
    <t>S2                                                    FUTURE EMERGING TECHNOLOGIES</t>
  </si>
  <si>
    <t>S3                                                    FUTURE EMERGING TECHNOLOGIES</t>
  </si>
  <si>
    <t>S4                                                     FUTURE EMERGING TECHNOLOGIES</t>
  </si>
  <si>
    <t>S5                                                    FUTURE EMERGING TECHNOLOGIES</t>
  </si>
  <si>
    <t>S6                                                    FUTURE EMERGING TECHNOLOGIES</t>
  </si>
  <si>
    <t>S7                                                    FUTURE EMERGING TECHNOLOGIES</t>
  </si>
  <si>
    <t>S8                                                    FUTURE EMERGING TECHNOLOGIES</t>
  </si>
  <si>
    <t>S9                                                    FUTURE EMERGING TECHNOLOGIES</t>
  </si>
  <si>
    <t>S10                                                    FUTURE EMERGING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</si>
</sst>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ourier New"/>
      <family val="3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0" xfId="0" applyFill="1"/>
    <xf numFmtId="16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0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15" borderId="0" xfId="0" applyFont="1" applyFill="1" applyAlignment="1"/>
    <xf numFmtId="0" fontId="7" fillId="15" borderId="0" xfId="0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0" fillId="4" borderId="11" xfId="0" applyFill="1" applyBorder="1" applyAlignment="1">
      <alignment horizontal="center"/>
    </xf>
    <xf numFmtId="0" fontId="2" fillId="0" borderId="0" xfId="0" applyFont="1" applyFill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6" fillId="0" borderId="18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1" fillId="1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15" borderId="0" xfId="0" applyFill="1" applyAlignment="1">
      <alignment horizontal="left"/>
    </xf>
    <xf numFmtId="0" fontId="2" fillId="16" borderId="7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wrapText="1"/>
    </xf>
    <xf numFmtId="0" fontId="2" fillId="16" borderId="8" xfId="0" applyFont="1" applyFill="1" applyBorder="1" applyAlignment="1">
      <alignment horizontal="center" wrapText="1"/>
    </xf>
    <xf numFmtId="0" fontId="0" fillId="16" borderId="8" xfId="0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Border="1" applyAlignment="1">
      <alignment vertical="top" wrapText="1"/>
    </xf>
    <xf numFmtId="0" fontId="0" fillId="15" borderId="0" xfId="0" applyFill="1" applyBorder="1"/>
    <xf numFmtId="0" fontId="2" fillId="0" borderId="19" xfId="0" applyFont="1" applyBorder="1"/>
    <xf numFmtId="0" fontId="1" fillId="3" borderId="18" xfId="0" applyFont="1" applyFill="1" applyBorder="1" applyAlignment="1">
      <alignment horizontal="left"/>
    </xf>
    <xf numFmtId="0" fontId="1" fillId="8" borderId="18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0" fillId="0" borderId="18" xfId="0" applyFill="1" applyBorder="1"/>
    <xf numFmtId="0" fontId="10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4"/>
  <sheetViews>
    <sheetView tabSelected="1" view="pageBreakPreview" zoomScale="70" zoomScaleNormal="115" zoomScaleSheetLayoutView="70" workbookViewId="0">
      <selection activeCell="F42" sqref="F42:F44"/>
    </sheetView>
  </sheetViews>
  <sheetFormatPr baseColWidth="10" defaultColWidth="11.44140625" defaultRowHeight="14.4" x14ac:dyDescent="0.3"/>
  <cols>
    <col min="1" max="1" width="14.44140625" customWidth="1"/>
    <col min="2" max="2" width="31.5546875" customWidth="1"/>
    <col min="3" max="3" width="27.44140625" customWidth="1"/>
    <col min="4" max="4" width="35.88671875" customWidth="1"/>
    <col min="5" max="5" width="25.33203125" customWidth="1"/>
    <col min="6" max="6" width="33.44140625" customWidth="1"/>
    <col min="7" max="7" width="2.88671875" customWidth="1"/>
    <col min="8" max="8" width="54.5546875" bestFit="1" customWidth="1"/>
    <col min="9" max="9" width="5" customWidth="1"/>
    <col min="10" max="10" width="11.5546875" customWidth="1"/>
    <col min="11" max="11" width="6.88671875" customWidth="1"/>
    <col min="12" max="12" width="15.44140625" customWidth="1"/>
    <col min="13" max="13" width="14.44140625" customWidth="1"/>
    <col min="14" max="14" width="2.88671875" customWidth="1"/>
    <col min="16" max="16" width="17.33203125" customWidth="1"/>
    <col min="17" max="17" width="15.109375" customWidth="1"/>
    <col min="18" max="18" width="18" customWidth="1"/>
    <col min="19" max="19" width="13.44140625" customWidth="1"/>
    <col min="20" max="20" width="15" customWidth="1"/>
  </cols>
  <sheetData>
    <row r="1" spans="1:14" ht="21" x14ac:dyDescent="0.4">
      <c r="B1" s="100" t="s">
        <v>61</v>
      </c>
      <c r="C1" s="100"/>
      <c r="D1" s="100"/>
      <c r="E1" s="100"/>
      <c r="F1" s="100"/>
      <c r="G1" s="100"/>
      <c r="H1" s="30"/>
      <c r="I1" s="30"/>
      <c r="J1" s="30"/>
      <c r="K1" s="30"/>
      <c r="L1" s="1"/>
      <c r="M1" s="1"/>
      <c r="N1" s="1"/>
    </row>
    <row r="2" spans="1:14" ht="21" x14ac:dyDescent="0.4">
      <c r="B2" s="100" t="s">
        <v>80</v>
      </c>
      <c r="C2" s="100"/>
      <c r="D2" s="100"/>
      <c r="E2" s="100"/>
      <c r="F2" s="100"/>
      <c r="G2" s="100"/>
      <c r="H2" s="31"/>
      <c r="I2" s="30"/>
      <c r="J2" s="30"/>
      <c r="K2" s="30"/>
      <c r="L2" s="1"/>
      <c r="M2" s="1"/>
      <c r="N2" s="1"/>
    </row>
    <row r="3" spans="1:14" ht="21" x14ac:dyDescent="0.4">
      <c r="B3" s="100" t="s">
        <v>10</v>
      </c>
      <c r="C3" s="100"/>
      <c r="D3" s="100"/>
      <c r="E3" s="100"/>
      <c r="F3" s="100"/>
      <c r="G3" s="100"/>
      <c r="N3" s="1"/>
    </row>
    <row r="4" spans="1:14" ht="18" customHeight="1" x14ac:dyDescent="0.3"/>
    <row r="5" spans="1:14" ht="18" customHeight="1" thickBot="1" x14ac:dyDescent="0.35">
      <c r="B5" s="2"/>
      <c r="C5" s="2"/>
      <c r="D5" s="2"/>
      <c r="E5" s="2"/>
      <c r="F5" s="2"/>
      <c r="H5" t="s">
        <v>79</v>
      </c>
      <c r="I5">
        <v>30</v>
      </c>
    </row>
    <row r="6" spans="1:14" ht="18" customHeight="1" thickBot="1" x14ac:dyDescent="0.35">
      <c r="B6" s="51" t="s">
        <v>11</v>
      </c>
      <c r="C6" s="52"/>
      <c r="D6" s="52"/>
      <c r="E6" s="52"/>
      <c r="F6" s="53"/>
    </row>
    <row r="7" spans="1:14" ht="18" customHeight="1" thickBot="1" x14ac:dyDescent="0.35">
      <c r="B7" s="3" t="s">
        <v>0</v>
      </c>
      <c r="C7" s="4" t="s">
        <v>1</v>
      </c>
      <c r="D7" s="4" t="s">
        <v>2</v>
      </c>
      <c r="E7" s="4" t="s">
        <v>3</v>
      </c>
      <c r="F7" s="5" t="s">
        <v>4</v>
      </c>
      <c r="H7" s="6" t="s">
        <v>28</v>
      </c>
      <c r="I7" s="145" t="s">
        <v>29</v>
      </c>
      <c r="J7" s="41" t="s">
        <v>5</v>
      </c>
      <c r="K7" s="41" t="s">
        <v>65</v>
      </c>
    </row>
    <row r="8" spans="1:14" ht="18" customHeight="1" thickBot="1" x14ac:dyDescent="0.35">
      <c r="A8" s="7" t="s">
        <v>15</v>
      </c>
      <c r="B8" s="8">
        <v>19</v>
      </c>
      <c r="C8" s="9">
        <v>20</v>
      </c>
      <c r="D8" s="9">
        <v>21</v>
      </c>
      <c r="E8" s="9">
        <f>+D8+1</f>
        <v>22</v>
      </c>
      <c r="F8" s="10">
        <f t="shared" ref="F8" si="0">+E8+1</f>
        <v>23</v>
      </c>
      <c r="H8" s="144" t="s">
        <v>81</v>
      </c>
      <c r="I8" s="39">
        <v>5</v>
      </c>
      <c r="J8" s="40">
        <f>I8*2</f>
        <v>10</v>
      </c>
      <c r="K8" s="41">
        <f>J8*5</f>
        <v>50</v>
      </c>
    </row>
    <row r="9" spans="1:14" ht="18" customHeight="1" x14ac:dyDescent="0.3">
      <c r="A9" s="13" t="s">
        <v>26</v>
      </c>
      <c r="B9" s="55"/>
      <c r="C9" s="55"/>
      <c r="D9" s="55"/>
      <c r="E9" s="55"/>
      <c r="F9" s="55"/>
      <c r="H9" s="26"/>
      <c r="I9" s="20"/>
      <c r="J9" s="4"/>
      <c r="K9" s="25"/>
      <c r="L9" s="25"/>
    </row>
    <row r="10" spans="1:14" ht="18" customHeight="1" thickBot="1" x14ac:dyDescent="0.35">
      <c r="A10" s="13" t="s">
        <v>27</v>
      </c>
      <c r="B10" s="56"/>
      <c r="C10" s="56"/>
      <c r="D10" s="56"/>
      <c r="E10" s="56"/>
      <c r="F10" s="56"/>
      <c r="H10" s="26"/>
      <c r="I10" s="20"/>
      <c r="J10" s="4"/>
      <c r="K10" s="25"/>
      <c r="L10" s="25"/>
    </row>
    <row r="11" spans="1:14" ht="18" customHeight="1" x14ac:dyDescent="0.3">
      <c r="A11" s="13" t="s">
        <v>12</v>
      </c>
      <c r="B11" s="97" t="s">
        <v>7</v>
      </c>
      <c r="C11" s="57" t="s">
        <v>89</v>
      </c>
      <c r="D11" s="68" t="s">
        <v>97</v>
      </c>
      <c r="E11" s="68" t="s">
        <v>98</v>
      </c>
      <c r="F11" s="54"/>
      <c r="H11" s="37"/>
      <c r="I11" s="20"/>
      <c r="J11" s="4"/>
      <c r="K11" s="25"/>
      <c r="L11" s="25"/>
    </row>
    <row r="12" spans="1:14" ht="18" customHeight="1" x14ac:dyDescent="0.3">
      <c r="A12" s="13" t="s">
        <v>13</v>
      </c>
      <c r="B12" s="98"/>
      <c r="C12" s="58"/>
      <c r="D12" s="69"/>
      <c r="E12" s="69"/>
      <c r="F12" s="55"/>
      <c r="H12" s="37"/>
      <c r="I12" s="20"/>
      <c r="J12" s="4"/>
      <c r="K12" s="25"/>
      <c r="L12" s="25"/>
    </row>
    <row r="13" spans="1:14" ht="18" customHeight="1" thickBot="1" x14ac:dyDescent="0.35">
      <c r="A13" s="13" t="s">
        <v>14</v>
      </c>
      <c r="B13" s="99"/>
      <c r="C13" s="59"/>
      <c r="D13" s="70"/>
      <c r="E13" s="70"/>
      <c r="F13" s="56"/>
      <c r="H13" s="26"/>
      <c r="I13" s="26"/>
      <c r="J13" s="139"/>
      <c r="K13" s="25"/>
      <c r="L13" s="25"/>
    </row>
    <row r="14" spans="1:14" ht="18" customHeight="1" thickBot="1" x14ac:dyDescent="0.35">
      <c r="A14" s="15"/>
      <c r="B14" s="16"/>
      <c r="C14" s="28"/>
      <c r="D14" s="28"/>
      <c r="E14" s="16"/>
      <c r="F14" s="16"/>
      <c r="G14" s="14"/>
      <c r="H14" s="18"/>
      <c r="I14" s="18"/>
      <c r="J14" s="14"/>
      <c r="K14" s="14"/>
      <c r="L14" s="14"/>
      <c r="N14" s="14"/>
    </row>
    <row r="15" spans="1:14" ht="18" customHeight="1" thickBot="1" x14ac:dyDescent="0.35">
      <c r="A15" s="15"/>
      <c r="B15" s="51" t="s">
        <v>16</v>
      </c>
      <c r="C15" s="52"/>
      <c r="D15" s="52"/>
      <c r="E15" s="52"/>
      <c r="F15" s="53"/>
      <c r="H15" s="146" t="s">
        <v>86</v>
      </c>
      <c r="I15" s="146"/>
      <c r="J15" s="41" t="s">
        <v>5</v>
      </c>
      <c r="K15" s="41" t="s">
        <v>65</v>
      </c>
    </row>
    <row r="16" spans="1:14" ht="18" customHeight="1" thickBot="1" x14ac:dyDescent="0.35">
      <c r="B16" s="19" t="s">
        <v>0</v>
      </c>
      <c r="C16" s="20" t="s">
        <v>1</v>
      </c>
      <c r="D16" s="20" t="s">
        <v>2</v>
      </c>
      <c r="E16" s="20" t="s">
        <v>3</v>
      </c>
      <c r="F16" s="21" t="s">
        <v>4</v>
      </c>
      <c r="G16" s="14"/>
      <c r="H16" s="46" t="s">
        <v>117</v>
      </c>
      <c r="I16" s="39">
        <v>5</v>
      </c>
      <c r="J16" s="40">
        <v>10</v>
      </c>
      <c r="K16" s="41">
        <v>50</v>
      </c>
      <c r="L16" s="14"/>
      <c r="M16" s="14"/>
      <c r="N16" s="14"/>
    </row>
    <row r="17" spans="1:42" ht="15" thickBot="1" x14ac:dyDescent="0.35">
      <c r="A17" s="7" t="s">
        <v>6</v>
      </c>
      <c r="B17" s="22">
        <f>+F8+3</f>
        <v>26</v>
      </c>
      <c r="C17" s="23">
        <f>+B17+1</f>
        <v>27</v>
      </c>
      <c r="D17" s="23">
        <f t="shared" ref="D17" si="1">+C17+1</f>
        <v>28</v>
      </c>
      <c r="E17" s="23">
        <v>29</v>
      </c>
      <c r="F17" s="24">
        <v>30</v>
      </c>
      <c r="H17" s="25"/>
      <c r="I17" s="141"/>
      <c r="J17" s="4"/>
      <c r="K17" s="25"/>
      <c r="L17" s="25"/>
    </row>
    <row r="18" spans="1:42" ht="18" customHeight="1" x14ac:dyDescent="0.3">
      <c r="A18" s="13" t="s">
        <v>25</v>
      </c>
      <c r="B18" s="54"/>
      <c r="C18" s="54"/>
      <c r="D18" s="54"/>
      <c r="E18" s="54"/>
      <c r="F18" s="43" t="s">
        <v>67</v>
      </c>
      <c r="H18" s="140"/>
      <c r="I18" s="141"/>
      <c r="J18" s="4"/>
      <c r="K18" s="25"/>
    </row>
    <row r="19" spans="1:42" ht="18" customHeight="1" x14ac:dyDescent="0.3">
      <c r="A19" s="13" t="s">
        <v>26</v>
      </c>
      <c r="B19" s="55"/>
      <c r="C19" s="55"/>
      <c r="D19" s="55"/>
      <c r="E19" s="55"/>
      <c r="F19" s="58" t="s">
        <v>28</v>
      </c>
      <c r="H19" s="140"/>
      <c r="I19" s="141"/>
      <c r="J19" s="4"/>
      <c r="K19" s="25"/>
    </row>
    <row r="20" spans="1:42" ht="18" customHeight="1" thickBot="1" x14ac:dyDescent="0.35">
      <c r="A20" s="13" t="s">
        <v>27</v>
      </c>
      <c r="B20" s="56"/>
      <c r="C20" s="56"/>
      <c r="D20" s="55"/>
      <c r="E20" s="55"/>
      <c r="F20" s="59"/>
      <c r="H20" s="140"/>
      <c r="I20" s="26"/>
      <c r="J20" s="4"/>
      <c r="K20" s="25"/>
    </row>
    <row r="21" spans="1:42" ht="18" customHeight="1" x14ac:dyDescent="0.3">
      <c r="A21" s="13" t="s">
        <v>12</v>
      </c>
      <c r="B21" s="60" t="s">
        <v>107</v>
      </c>
      <c r="C21" s="74" t="s">
        <v>108</v>
      </c>
      <c r="D21" s="47" t="s">
        <v>66</v>
      </c>
      <c r="E21" s="94"/>
      <c r="F21" s="91" t="s">
        <v>99</v>
      </c>
      <c r="H21" s="142"/>
      <c r="I21" s="25"/>
      <c r="J21" s="25"/>
      <c r="K21" s="25"/>
    </row>
    <row r="22" spans="1:42" ht="18" customHeight="1" x14ac:dyDescent="0.3">
      <c r="A22" s="13" t="s">
        <v>13</v>
      </c>
      <c r="B22" s="61"/>
      <c r="C22" s="75"/>
      <c r="D22" s="58" t="s">
        <v>28</v>
      </c>
      <c r="E22" s="95"/>
      <c r="F22" s="92"/>
      <c r="H22" s="25"/>
      <c r="I22" s="25"/>
      <c r="J22" s="25"/>
      <c r="K22" s="25"/>
    </row>
    <row r="23" spans="1:42" ht="18" customHeight="1" x14ac:dyDescent="0.3">
      <c r="A23" s="13"/>
      <c r="B23" s="61"/>
      <c r="C23" s="75"/>
      <c r="D23" s="58"/>
      <c r="E23" s="95"/>
      <c r="F23" s="92"/>
    </row>
    <row r="24" spans="1:42" s="25" customFormat="1" ht="18" customHeight="1" thickBot="1" x14ac:dyDescent="0.35">
      <c r="A24" s="13" t="s">
        <v>14</v>
      </c>
      <c r="B24" s="62"/>
      <c r="C24" s="76"/>
      <c r="D24" s="48"/>
      <c r="E24" s="96"/>
      <c r="F24" s="93"/>
      <c r="G24"/>
      <c r="H24" s="147" t="s">
        <v>62</v>
      </c>
      <c r="I24" s="147"/>
      <c r="J24" s="41" t="s">
        <v>5</v>
      </c>
      <c r="K24" s="41" t="s">
        <v>65</v>
      </c>
      <c r="L24"/>
      <c r="N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8" customHeight="1" thickBot="1" x14ac:dyDescent="0.35">
      <c r="A25" s="15"/>
      <c r="B25" s="16"/>
      <c r="C25" s="28"/>
      <c r="D25" s="28"/>
      <c r="E25" s="16"/>
      <c r="F25" s="16"/>
      <c r="G25" s="14"/>
      <c r="H25" s="38" t="s">
        <v>88</v>
      </c>
      <c r="I25" s="38">
        <v>5</v>
      </c>
      <c r="J25" s="40">
        <v>10</v>
      </c>
      <c r="K25" s="148">
        <v>50</v>
      </c>
      <c r="L25" s="14"/>
      <c r="M25" s="14"/>
      <c r="N25" s="14"/>
      <c r="O25" s="15"/>
      <c r="P25" s="16"/>
      <c r="Q25" s="16"/>
      <c r="R25" s="16"/>
      <c r="S25" s="16"/>
      <c r="T25" s="16"/>
    </row>
    <row r="26" spans="1:42" ht="18" customHeight="1" thickBot="1" x14ac:dyDescent="0.35">
      <c r="B26" s="51" t="s">
        <v>17</v>
      </c>
      <c r="C26" s="52"/>
      <c r="D26" s="52"/>
      <c r="E26" s="52"/>
      <c r="F26" s="53"/>
      <c r="G26" s="14"/>
      <c r="I26" s="141"/>
      <c r="J26" s="4"/>
      <c r="K26" s="25"/>
      <c r="L26" s="25"/>
      <c r="N26" s="14"/>
      <c r="O26" s="15"/>
      <c r="P26" s="16"/>
      <c r="Q26" s="16"/>
      <c r="R26" s="16"/>
      <c r="S26" s="16"/>
      <c r="T26" s="16"/>
    </row>
    <row r="27" spans="1:42" ht="18" customHeight="1" thickBot="1" x14ac:dyDescent="0.35">
      <c r="B27" s="19" t="s">
        <v>0</v>
      </c>
      <c r="C27" s="20" t="s">
        <v>1</v>
      </c>
      <c r="D27" s="20" t="s">
        <v>2</v>
      </c>
      <c r="E27" s="20" t="s">
        <v>3</v>
      </c>
      <c r="F27" s="21" t="s">
        <v>4</v>
      </c>
      <c r="H27" s="26"/>
      <c r="I27" s="141"/>
      <c r="J27" s="4"/>
      <c r="K27" s="25"/>
      <c r="L27" s="25"/>
      <c r="O27" s="15"/>
      <c r="P27" s="16"/>
      <c r="Q27" s="16"/>
      <c r="R27" s="16"/>
      <c r="S27" s="16"/>
      <c r="T27" s="16"/>
    </row>
    <row r="28" spans="1:42" ht="18" customHeight="1" thickBot="1" x14ac:dyDescent="0.35">
      <c r="A28" s="7" t="s">
        <v>8</v>
      </c>
      <c r="B28" s="22">
        <v>3</v>
      </c>
      <c r="C28" s="23">
        <f>+B28+1</f>
        <v>4</v>
      </c>
      <c r="D28" s="23">
        <f t="shared" ref="D28:F28" si="2">+C28+1</f>
        <v>5</v>
      </c>
      <c r="E28" s="23">
        <f>+D28+1</f>
        <v>6</v>
      </c>
      <c r="F28" s="24">
        <f t="shared" si="2"/>
        <v>7</v>
      </c>
      <c r="H28" s="26"/>
      <c r="I28" s="141"/>
      <c r="J28" s="4"/>
      <c r="K28" s="25"/>
      <c r="L28" s="25"/>
      <c r="O28" s="15"/>
      <c r="P28" s="16"/>
      <c r="Q28" s="16"/>
      <c r="R28" s="16"/>
      <c r="S28" s="16"/>
      <c r="T28" s="16"/>
    </row>
    <row r="29" spans="1:42" ht="18" customHeight="1" x14ac:dyDescent="0.3">
      <c r="A29" s="13" t="s">
        <v>25</v>
      </c>
      <c r="B29" s="54"/>
      <c r="C29" s="54"/>
      <c r="D29" s="54"/>
      <c r="E29" s="54"/>
      <c r="F29" s="54"/>
      <c r="H29" s="26"/>
      <c r="I29" s="141"/>
      <c r="J29" s="4"/>
      <c r="K29" s="25"/>
      <c r="L29" s="25"/>
      <c r="O29" s="15"/>
      <c r="P29" s="16"/>
      <c r="Q29" s="16"/>
      <c r="R29" s="16"/>
      <c r="S29" s="16"/>
      <c r="T29" s="16"/>
    </row>
    <row r="30" spans="1:42" ht="18" customHeight="1" x14ac:dyDescent="0.3">
      <c r="A30" s="13" t="s">
        <v>26</v>
      </c>
      <c r="B30" s="55"/>
      <c r="C30" s="55"/>
      <c r="D30" s="55"/>
      <c r="E30" s="55"/>
      <c r="F30" s="55"/>
      <c r="H30" s="26"/>
      <c r="I30" s="141"/>
      <c r="J30" s="4"/>
      <c r="K30" s="25"/>
      <c r="L30" s="25"/>
      <c r="O30" s="15"/>
      <c r="P30" s="16"/>
      <c r="Q30" s="16"/>
      <c r="R30" s="16"/>
      <c r="S30" s="16"/>
      <c r="T30" s="16"/>
    </row>
    <row r="31" spans="1:42" ht="18" customHeight="1" thickBot="1" x14ac:dyDescent="0.35">
      <c r="A31" s="13" t="s">
        <v>27</v>
      </c>
      <c r="B31" s="56"/>
      <c r="C31" s="56"/>
      <c r="D31" s="56"/>
      <c r="E31" s="56"/>
      <c r="F31" s="56"/>
      <c r="H31" s="26"/>
      <c r="I31" s="141"/>
      <c r="J31" s="4"/>
      <c r="K31" s="25"/>
      <c r="L31" s="25"/>
      <c r="O31" s="15"/>
      <c r="P31" s="16"/>
      <c r="Q31" s="16"/>
      <c r="R31" s="16"/>
      <c r="S31" s="16"/>
      <c r="T31" s="16"/>
    </row>
    <row r="32" spans="1:42" ht="18" customHeight="1" x14ac:dyDescent="0.3">
      <c r="A32" s="13" t="s">
        <v>12</v>
      </c>
      <c r="B32" s="80" t="s">
        <v>100</v>
      </c>
      <c r="C32" s="83" t="s">
        <v>101</v>
      </c>
      <c r="D32" s="60" t="s">
        <v>109</v>
      </c>
      <c r="E32" s="60" t="s">
        <v>110</v>
      </c>
      <c r="F32" s="54"/>
      <c r="H32" s="26"/>
      <c r="I32" s="143"/>
      <c r="J32" s="4"/>
      <c r="K32" s="25"/>
      <c r="L32" s="25"/>
      <c r="O32" s="15"/>
      <c r="P32" s="16"/>
      <c r="Q32" s="16"/>
      <c r="R32" s="16"/>
      <c r="S32" s="16"/>
      <c r="T32" s="16"/>
    </row>
    <row r="33" spans="1:20" ht="18" customHeight="1" x14ac:dyDescent="0.3">
      <c r="A33" s="13" t="s">
        <v>13</v>
      </c>
      <c r="B33" s="81"/>
      <c r="C33" s="84"/>
      <c r="D33" s="61"/>
      <c r="E33" s="61"/>
      <c r="F33" s="55"/>
      <c r="H33" s="11"/>
      <c r="J33" s="12"/>
      <c r="O33" s="15"/>
      <c r="P33" s="16"/>
      <c r="Q33" s="16"/>
      <c r="R33" s="16"/>
      <c r="S33" s="16"/>
      <c r="T33" s="16"/>
    </row>
    <row r="34" spans="1:20" ht="42" customHeight="1" thickBot="1" x14ac:dyDescent="0.35">
      <c r="A34" s="13" t="s">
        <v>14</v>
      </c>
      <c r="B34" s="82"/>
      <c r="C34" s="85"/>
      <c r="D34" s="62"/>
      <c r="E34" s="62"/>
      <c r="F34" s="56"/>
      <c r="O34" s="14"/>
      <c r="P34" s="14"/>
      <c r="Q34" s="14"/>
      <c r="R34" s="14"/>
      <c r="S34" s="14"/>
      <c r="T34" s="14"/>
    </row>
    <row r="35" spans="1:20" ht="18" customHeight="1" thickBot="1" x14ac:dyDescent="0.35">
      <c r="A35" s="15"/>
      <c r="B35" s="16"/>
      <c r="C35" s="28"/>
      <c r="D35" s="28"/>
      <c r="E35" s="16"/>
      <c r="F35" s="16"/>
      <c r="G35" s="14"/>
      <c r="L35" s="14"/>
      <c r="M35" s="14"/>
      <c r="N35" s="14"/>
    </row>
    <row r="36" spans="1:20" ht="18" customHeight="1" thickBot="1" x14ac:dyDescent="0.35">
      <c r="B36" s="51" t="s">
        <v>18</v>
      </c>
      <c r="C36" s="52"/>
      <c r="D36" s="52"/>
      <c r="E36" s="52"/>
      <c r="F36" s="53"/>
    </row>
    <row r="37" spans="1:20" ht="18" customHeight="1" thickBot="1" x14ac:dyDescent="0.35">
      <c r="A37" s="14"/>
      <c r="B37" s="3" t="s">
        <v>0</v>
      </c>
      <c r="C37" s="4" t="s">
        <v>1</v>
      </c>
      <c r="D37" s="4" t="s">
        <v>2</v>
      </c>
      <c r="E37" s="4" t="s">
        <v>3</v>
      </c>
      <c r="F37" s="5" t="s">
        <v>4</v>
      </c>
    </row>
    <row r="38" spans="1:20" ht="18" customHeight="1" thickBot="1" x14ac:dyDescent="0.35">
      <c r="A38" s="7" t="s">
        <v>8</v>
      </c>
      <c r="B38" s="8">
        <f>B28+7</f>
        <v>10</v>
      </c>
      <c r="C38" s="9">
        <f>B38+1</f>
        <v>11</v>
      </c>
      <c r="D38" s="9">
        <f>C38+1</f>
        <v>12</v>
      </c>
      <c r="E38" s="9">
        <f>D38+1</f>
        <v>13</v>
      </c>
      <c r="F38" s="10">
        <f>E38+1</f>
        <v>14</v>
      </c>
    </row>
    <row r="39" spans="1:20" ht="18" customHeight="1" x14ac:dyDescent="0.3">
      <c r="A39" s="13" t="s">
        <v>25</v>
      </c>
      <c r="B39" s="54"/>
      <c r="C39" s="54"/>
      <c r="D39" s="54"/>
      <c r="E39" s="86" t="s">
        <v>103</v>
      </c>
      <c r="F39" s="77" t="s">
        <v>118</v>
      </c>
    </row>
    <row r="40" spans="1:20" ht="18" customHeight="1" x14ac:dyDescent="0.3">
      <c r="A40" s="13" t="s">
        <v>26</v>
      </c>
      <c r="B40" s="55"/>
      <c r="C40" s="55"/>
      <c r="D40" s="55"/>
      <c r="E40" s="87"/>
      <c r="F40" s="78"/>
    </row>
    <row r="41" spans="1:20" ht="18" customHeight="1" thickBot="1" x14ac:dyDescent="0.35">
      <c r="A41" s="13" t="s">
        <v>27</v>
      </c>
      <c r="B41" s="56"/>
      <c r="C41" s="56"/>
      <c r="D41" s="56"/>
      <c r="E41" s="88"/>
      <c r="F41" s="79"/>
    </row>
    <row r="42" spans="1:20" ht="18" customHeight="1" x14ac:dyDescent="0.3">
      <c r="A42" s="13" t="s">
        <v>12</v>
      </c>
      <c r="B42" s="57" t="s">
        <v>90</v>
      </c>
      <c r="C42" s="68" t="s">
        <v>102</v>
      </c>
      <c r="D42" s="89" t="s">
        <v>23</v>
      </c>
      <c r="E42" s="86" t="s">
        <v>104</v>
      </c>
      <c r="F42" s="54"/>
    </row>
    <row r="43" spans="1:20" ht="18" customHeight="1" x14ac:dyDescent="0.3">
      <c r="A43" s="13" t="s">
        <v>13</v>
      </c>
      <c r="B43" s="58"/>
      <c r="C43" s="69"/>
      <c r="D43" s="90"/>
      <c r="E43" s="87"/>
      <c r="F43" s="55"/>
    </row>
    <row r="44" spans="1:20" ht="18" customHeight="1" thickBot="1" x14ac:dyDescent="0.35">
      <c r="A44" s="13" t="s">
        <v>14</v>
      </c>
      <c r="B44" s="59"/>
      <c r="C44" s="70"/>
      <c r="D44" s="90"/>
      <c r="E44" s="88"/>
      <c r="F44" s="56"/>
    </row>
    <row r="45" spans="1:20" ht="18" customHeight="1" thickBot="1" x14ac:dyDescent="0.35">
      <c r="A45" s="15"/>
      <c r="B45" s="16"/>
      <c r="C45" s="28"/>
      <c r="D45" s="28"/>
      <c r="E45" s="16"/>
      <c r="F45" s="16"/>
      <c r="G45" s="14"/>
      <c r="H45" s="14"/>
      <c r="I45" s="14"/>
      <c r="J45" s="14"/>
      <c r="K45" s="14"/>
      <c r="L45" s="14"/>
      <c r="M45" s="14"/>
      <c r="N45" s="14"/>
    </row>
    <row r="46" spans="1:20" ht="18" customHeight="1" thickBot="1" x14ac:dyDescent="0.35">
      <c r="B46" s="51" t="s">
        <v>19</v>
      </c>
      <c r="C46" s="52"/>
      <c r="D46" s="52"/>
      <c r="E46" s="52"/>
      <c r="F46" s="53"/>
    </row>
    <row r="47" spans="1:20" ht="18" customHeight="1" thickBot="1" x14ac:dyDescent="0.35">
      <c r="A47" s="14"/>
      <c r="B47" s="3" t="s">
        <v>0</v>
      </c>
      <c r="C47" s="4" t="s">
        <v>1</v>
      </c>
      <c r="D47" s="4" t="s">
        <v>2</v>
      </c>
      <c r="E47" s="4" t="s">
        <v>3</v>
      </c>
      <c r="F47" s="5" t="s">
        <v>4</v>
      </c>
    </row>
    <row r="48" spans="1:20" ht="18" customHeight="1" thickBot="1" x14ac:dyDescent="0.35">
      <c r="A48" s="7" t="s">
        <v>8</v>
      </c>
      <c r="B48" s="8">
        <f>B38+7</f>
        <v>17</v>
      </c>
      <c r="C48" s="9">
        <f>B48+1</f>
        <v>18</v>
      </c>
      <c r="D48" s="9">
        <f>C48+1</f>
        <v>19</v>
      </c>
      <c r="E48" s="9">
        <f>D48+1</f>
        <v>20</v>
      </c>
      <c r="F48" s="10">
        <f>E48+1</f>
        <v>21</v>
      </c>
    </row>
    <row r="49" spans="1:14" ht="18" customHeight="1" x14ac:dyDescent="0.3">
      <c r="A49" s="13" t="s">
        <v>25</v>
      </c>
      <c r="B49" s="54"/>
      <c r="C49" s="54"/>
      <c r="D49" s="54"/>
      <c r="E49" s="54"/>
      <c r="F49" s="54"/>
    </row>
    <row r="50" spans="1:14" ht="18" customHeight="1" x14ac:dyDescent="0.3">
      <c r="A50" s="13" t="s">
        <v>26</v>
      </c>
      <c r="B50" s="55"/>
      <c r="C50" s="55"/>
      <c r="D50" s="55"/>
      <c r="E50" s="55"/>
      <c r="F50" s="55"/>
    </row>
    <row r="51" spans="1:14" ht="18" customHeight="1" thickBot="1" x14ac:dyDescent="0.35">
      <c r="A51" s="13" t="s">
        <v>27</v>
      </c>
      <c r="B51" s="56"/>
      <c r="C51" s="56"/>
      <c r="D51" s="56"/>
      <c r="E51" s="56"/>
      <c r="F51" s="56"/>
    </row>
    <row r="52" spans="1:14" s="14" customFormat="1" ht="18" customHeight="1" x14ac:dyDescent="0.3">
      <c r="A52" s="13" t="s">
        <v>12</v>
      </c>
      <c r="B52" s="74" t="s">
        <v>111</v>
      </c>
      <c r="C52" s="60" t="s">
        <v>112</v>
      </c>
      <c r="D52" s="57" t="s">
        <v>91</v>
      </c>
      <c r="E52" s="77" t="s">
        <v>87</v>
      </c>
      <c r="F52" s="54"/>
      <c r="G52"/>
      <c r="H52"/>
      <c r="I52"/>
      <c r="J52"/>
      <c r="K52"/>
      <c r="L52"/>
      <c r="M52"/>
      <c r="N52"/>
    </row>
    <row r="53" spans="1:14" ht="18" customHeight="1" x14ac:dyDescent="0.3">
      <c r="A53" s="13" t="s">
        <v>13</v>
      </c>
      <c r="B53" s="75"/>
      <c r="C53" s="61"/>
      <c r="D53" s="58"/>
      <c r="E53" s="78"/>
      <c r="F53" s="55"/>
    </row>
    <row r="54" spans="1:14" ht="18" customHeight="1" thickBot="1" x14ac:dyDescent="0.35">
      <c r="A54" s="13" t="s">
        <v>14</v>
      </c>
      <c r="B54" s="76"/>
      <c r="C54" s="62"/>
      <c r="D54" s="59"/>
      <c r="E54" s="79"/>
      <c r="F54" s="56"/>
    </row>
    <row r="55" spans="1:14" ht="18" customHeight="1" thickBot="1" x14ac:dyDescent="0.35">
      <c r="A55" s="15"/>
      <c r="B55" s="16"/>
      <c r="C55" s="28"/>
      <c r="D55" s="28"/>
      <c r="E55" s="16"/>
      <c r="F55" s="16"/>
      <c r="G55" s="14"/>
      <c r="J55" s="14"/>
      <c r="K55" s="14"/>
      <c r="L55" s="14"/>
      <c r="M55" s="14"/>
      <c r="N55" s="14"/>
    </row>
    <row r="56" spans="1:14" ht="18" customHeight="1" thickBot="1" x14ac:dyDescent="0.35">
      <c r="B56" s="51" t="s">
        <v>20</v>
      </c>
      <c r="C56" s="52"/>
      <c r="D56" s="52"/>
      <c r="E56" s="52"/>
      <c r="F56" s="53"/>
    </row>
    <row r="57" spans="1:14" ht="18" customHeight="1" thickBot="1" x14ac:dyDescent="0.35">
      <c r="B57" s="3" t="s">
        <v>0</v>
      </c>
      <c r="C57" s="4" t="s">
        <v>1</v>
      </c>
      <c r="D57" s="4" t="s">
        <v>2</v>
      </c>
      <c r="E57" s="4" t="s">
        <v>3</v>
      </c>
      <c r="F57" s="5" t="s">
        <v>4</v>
      </c>
      <c r="H57" s="16"/>
      <c r="I57" s="16"/>
    </row>
    <row r="58" spans="1:14" ht="18" customHeight="1" thickBot="1" x14ac:dyDescent="0.35">
      <c r="A58" s="7" t="s">
        <v>8</v>
      </c>
      <c r="B58" s="8">
        <f>B48+7</f>
        <v>24</v>
      </c>
      <c r="C58" s="9">
        <f>B58+1</f>
        <v>25</v>
      </c>
      <c r="D58" s="9">
        <f>C58+1</f>
        <v>26</v>
      </c>
      <c r="E58" s="9">
        <f>D58+1</f>
        <v>27</v>
      </c>
      <c r="F58" s="10">
        <f>E58+1</f>
        <v>28</v>
      </c>
      <c r="H58" s="16"/>
      <c r="I58" s="16"/>
    </row>
    <row r="59" spans="1:14" ht="18" customHeight="1" x14ac:dyDescent="0.3">
      <c r="A59" s="13" t="s">
        <v>25</v>
      </c>
      <c r="B59" s="54"/>
      <c r="C59" s="54"/>
      <c r="D59" s="54"/>
      <c r="E59" s="54"/>
      <c r="F59" s="54"/>
    </row>
    <row r="60" spans="1:14" ht="18" customHeight="1" x14ac:dyDescent="0.3">
      <c r="A60" s="13" t="s">
        <v>26</v>
      </c>
      <c r="B60" s="55"/>
      <c r="C60" s="55"/>
      <c r="D60" s="55"/>
      <c r="E60" s="55"/>
      <c r="F60" s="55"/>
    </row>
    <row r="61" spans="1:14" ht="18" customHeight="1" thickBot="1" x14ac:dyDescent="0.35">
      <c r="A61" s="13" t="s">
        <v>27</v>
      </c>
      <c r="B61" s="56"/>
      <c r="C61" s="56"/>
      <c r="D61" s="56"/>
      <c r="E61" s="56"/>
      <c r="F61" s="56"/>
    </row>
    <row r="62" spans="1:14" s="14" customFormat="1" ht="18" customHeight="1" x14ac:dyDescent="0.3">
      <c r="A62" s="13" t="s">
        <v>12</v>
      </c>
      <c r="B62" s="57" t="s">
        <v>92</v>
      </c>
      <c r="C62" s="74" t="s">
        <v>113</v>
      </c>
      <c r="D62" s="60" t="s">
        <v>114</v>
      </c>
      <c r="E62" s="57" t="s">
        <v>93</v>
      </c>
      <c r="F62" s="54"/>
      <c r="G62"/>
      <c r="H62" s="27"/>
      <c r="I62" s="27"/>
      <c r="J62"/>
      <c r="K62"/>
      <c r="L62"/>
      <c r="M62"/>
      <c r="N62"/>
    </row>
    <row r="63" spans="1:14" ht="18" customHeight="1" x14ac:dyDescent="0.3">
      <c r="A63" s="13" t="s">
        <v>13</v>
      </c>
      <c r="B63" s="58"/>
      <c r="C63" s="75"/>
      <c r="D63" s="61"/>
      <c r="E63" s="58"/>
      <c r="F63" s="55"/>
      <c r="H63" s="16"/>
      <c r="I63" s="16"/>
    </row>
    <row r="64" spans="1:14" ht="18" customHeight="1" thickBot="1" x14ac:dyDescent="0.35">
      <c r="A64" s="13" t="s">
        <v>14</v>
      </c>
      <c r="B64" s="59"/>
      <c r="C64" s="76"/>
      <c r="D64" s="62"/>
      <c r="E64" s="59"/>
      <c r="F64" s="56"/>
      <c r="H64" s="16"/>
      <c r="I64" s="16"/>
    </row>
    <row r="65" spans="1:14" ht="18" customHeight="1" thickBot="1" x14ac:dyDescent="0.35">
      <c r="A65" s="15"/>
      <c r="B65" s="16"/>
      <c r="C65" s="28"/>
      <c r="D65" s="28"/>
      <c r="E65" s="16"/>
      <c r="F65" s="16"/>
      <c r="G65" s="14"/>
      <c r="H65" s="16"/>
      <c r="I65" s="16"/>
      <c r="J65" s="14"/>
      <c r="K65" s="14"/>
      <c r="L65" s="14"/>
      <c r="M65" s="14"/>
      <c r="N65" s="14"/>
    </row>
    <row r="66" spans="1:14" ht="18" customHeight="1" thickBot="1" x14ac:dyDescent="0.35">
      <c r="B66" s="51" t="s">
        <v>21</v>
      </c>
      <c r="C66" s="52"/>
      <c r="D66" s="52"/>
      <c r="E66" s="52"/>
      <c r="F66" s="53"/>
    </row>
    <row r="67" spans="1:14" ht="18" customHeight="1" thickBot="1" x14ac:dyDescent="0.35">
      <c r="A67" s="14"/>
      <c r="B67" s="3" t="s">
        <v>0</v>
      </c>
      <c r="C67" s="4" t="s">
        <v>1</v>
      </c>
      <c r="D67" s="4" t="s">
        <v>2</v>
      </c>
      <c r="E67" s="4" t="s">
        <v>3</v>
      </c>
      <c r="F67" s="5" t="s">
        <v>4</v>
      </c>
    </row>
    <row r="68" spans="1:14" ht="18" customHeight="1" thickBot="1" x14ac:dyDescent="0.35">
      <c r="A68" s="7" t="s">
        <v>9</v>
      </c>
      <c r="B68" s="8">
        <v>31</v>
      </c>
      <c r="C68" s="9">
        <v>1</v>
      </c>
      <c r="D68" s="9">
        <f>C68+1</f>
        <v>2</v>
      </c>
      <c r="E68" s="9">
        <f>D68+1</f>
        <v>3</v>
      </c>
      <c r="F68" s="10">
        <f>E68+1</f>
        <v>4</v>
      </c>
    </row>
    <row r="69" spans="1:14" ht="18" customHeight="1" x14ac:dyDescent="0.3">
      <c r="A69" s="13" t="s">
        <v>25</v>
      </c>
      <c r="B69" s="54"/>
      <c r="C69" s="54"/>
      <c r="D69" s="54"/>
      <c r="E69" s="54"/>
      <c r="F69" s="57" t="s">
        <v>94</v>
      </c>
    </row>
    <row r="70" spans="1:14" ht="18" customHeight="1" x14ac:dyDescent="0.3">
      <c r="A70" s="13" t="s">
        <v>26</v>
      </c>
      <c r="B70" s="55"/>
      <c r="C70" s="55"/>
      <c r="D70" s="55"/>
      <c r="E70" s="55"/>
      <c r="F70" s="58"/>
    </row>
    <row r="71" spans="1:14" ht="18" customHeight="1" thickBot="1" x14ac:dyDescent="0.35">
      <c r="A71" s="13" t="s">
        <v>27</v>
      </c>
      <c r="B71" s="56"/>
      <c r="C71" s="56"/>
      <c r="D71" s="56"/>
      <c r="E71" s="56"/>
      <c r="F71" s="59"/>
    </row>
    <row r="72" spans="1:14" ht="18" customHeight="1" x14ac:dyDescent="0.3">
      <c r="A72" s="13" t="s">
        <v>12</v>
      </c>
      <c r="B72" s="60" t="s">
        <v>115</v>
      </c>
      <c r="C72" s="63" t="s">
        <v>24</v>
      </c>
      <c r="D72" s="65" t="s">
        <v>105</v>
      </c>
      <c r="E72" s="68" t="s">
        <v>106</v>
      </c>
      <c r="F72" s="54"/>
    </row>
    <row r="73" spans="1:14" s="14" customFormat="1" ht="18" customHeight="1" x14ac:dyDescent="0.3">
      <c r="A73" s="13" t="s">
        <v>13</v>
      </c>
      <c r="B73" s="61"/>
      <c r="C73" s="64"/>
      <c r="D73" s="66"/>
      <c r="E73" s="69"/>
      <c r="F73" s="55"/>
      <c r="G73"/>
      <c r="I73"/>
      <c r="J73"/>
      <c r="K73"/>
      <c r="L73"/>
      <c r="M73"/>
      <c r="N73"/>
    </row>
    <row r="74" spans="1:14" ht="18" customHeight="1" thickBot="1" x14ac:dyDescent="0.35">
      <c r="A74" s="13" t="s">
        <v>14</v>
      </c>
      <c r="B74" s="62"/>
      <c r="C74" s="64"/>
      <c r="D74" s="67"/>
      <c r="E74" s="70"/>
      <c r="F74" s="56"/>
    </row>
    <row r="75" spans="1:14" ht="18" customHeight="1" thickBot="1" x14ac:dyDescent="0.35">
      <c r="A75" s="15"/>
      <c r="B75" s="16"/>
      <c r="C75" s="28"/>
      <c r="D75" s="28"/>
      <c r="E75" s="16"/>
      <c r="F75" s="16"/>
      <c r="G75" s="14"/>
      <c r="I75" s="16"/>
      <c r="J75" s="14"/>
      <c r="K75" s="14"/>
      <c r="L75" s="14"/>
      <c r="M75" s="14"/>
      <c r="N75" s="14"/>
    </row>
    <row r="76" spans="1:14" ht="18" customHeight="1" thickBot="1" x14ac:dyDescent="0.35">
      <c r="B76" s="51" t="s">
        <v>22</v>
      </c>
      <c r="C76" s="52"/>
      <c r="D76" s="52"/>
      <c r="E76" s="52"/>
      <c r="F76" s="53"/>
    </row>
    <row r="77" spans="1:14" ht="18" customHeight="1" thickBot="1" x14ac:dyDescent="0.35">
      <c r="A77" s="14"/>
      <c r="B77" s="3" t="s">
        <v>0</v>
      </c>
      <c r="C77" s="4" t="s">
        <v>1</v>
      </c>
      <c r="D77" s="4" t="s">
        <v>2</v>
      </c>
      <c r="E77" s="4" t="s">
        <v>3</v>
      </c>
      <c r="F77" s="5" t="s">
        <v>4</v>
      </c>
    </row>
    <row r="78" spans="1:14" ht="18" customHeight="1" thickBot="1" x14ac:dyDescent="0.35">
      <c r="A78" s="7" t="s">
        <v>9</v>
      </c>
      <c r="B78" s="8">
        <f>+F68+3</f>
        <v>7</v>
      </c>
      <c r="C78" s="9">
        <f>B78+1</f>
        <v>8</v>
      </c>
      <c r="D78" s="9">
        <f>C78+1</f>
        <v>9</v>
      </c>
      <c r="E78" s="9">
        <f>D78+1</f>
        <v>10</v>
      </c>
      <c r="F78" s="10">
        <f>E78+1</f>
        <v>11</v>
      </c>
    </row>
    <row r="79" spans="1:14" ht="18" customHeight="1" x14ac:dyDescent="0.3">
      <c r="A79" s="13" t="s">
        <v>25</v>
      </c>
      <c r="B79" s="54"/>
      <c r="C79" s="54"/>
      <c r="D79" s="54"/>
      <c r="E79" s="54"/>
      <c r="F79" s="54"/>
    </row>
    <row r="80" spans="1:14" ht="18" customHeight="1" x14ac:dyDescent="0.3">
      <c r="A80" s="13" t="s">
        <v>26</v>
      </c>
      <c r="B80" s="55"/>
      <c r="C80" s="55"/>
      <c r="D80" s="55"/>
      <c r="E80" s="55"/>
      <c r="F80" s="55"/>
    </row>
    <row r="81" spans="1:6" ht="24" customHeight="1" thickBot="1" x14ac:dyDescent="0.35">
      <c r="A81" s="13" t="s">
        <v>27</v>
      </c>
      <c r="B81" s="56"/>
      <c r="C81" s="56"/>
      <c r="D81" s="56"/>
      <c r="E81" s="56"/>
      <c r="F81" s="56"/>
    </row>
    <row r="82" spans="1:6" x14ac:dyDescent="0.3">
      <c r="A82" s="13" t="s">
        <v>12</v>
      </c>
      <c r="B82" s="71" t="s">
        <v>95</v>
      </c>
      <c r="C82" s="60" t="s">
        <v>116</v>
      </c>
      <c r="D82" s="63" t="s">
        <v>24</v>
      </c>
      <c r="E82" s="71" t="s">
        <v>96</v>
      </c>
      <c r="F82" s="54"/>
    </row>
    <row r="83" spans="1:6" x14ac:dyDescent="0.3">
      <c r="A83" s="13" t="s">
        <v>13</v>
      </c>
      <c r="B83" s="72"/>
      <c r="C83" s="61"/>
      <c r="D83" s="64"/>
      <c r="E83" s="72"/>
      <c r="F83" s="55"/>
    </row>
    <row r="84" spans="1:6" ht="15" thickBot="1" x14ac:dyDescent="0.35">
      <c r="A84" s="13" t="s">
        <v>14</v>
      </c>
      <c r="B84" s="73"/>
      <c r="C84" s="62"/>
      <c r="D84" s="64"/>
      <c r="E84" s="73"/>
      <c r="F84" s="56"/>
    </row>
  </sheetData>
  <mergeCells count="91">
    <mergeCell ref="B1:G1"/>
    <mergeCell ref="B2:G2"/>
    <mergeCell ref="B3:G3"/>
    <mergeCell ref="B6:F6"/>
    <mergeCell ref="B9:B10"/>
    <mergeCell ref="C9:C10"/>
    <mergeCell ref="D9:D10"/>
    <mergeCell ref="E9:E10"/>
    <mergeCell ref="F9:F10"/>
    <mergeCell ref="B21:B24"/>
    <mergeCell ref="C21:C24"/>
    <mergeCell ref="F21:F24"/>
    <mergeCell ref="E11:E13"/>
    <mergeCell ref="F11:F13"/>
    <mergeCell ref="B18:B20"/>
    <mergeCell ref="C18:C20"/>
    <mergeCell ref="D18:D20"/>
    <mergeCell ref="E18:E20"/>
    <mergeCell ref="E21:E24"/>
    <mergeCell ref="B15:F15"/>
    <mergeCell ref="B11:B13"/>
    <mergeCell ref="C11:C13"/>
    <mergeCell ref="D11:D13"/>
    <mergeCell ref="D22:D23"/>
    <mergeCell ref="F19:F20"/>
    <mergeCell ref="F42:F44"/>
    <mergeCell ref="D32:D34"/>
    <mergeCell ref="E32:E34"/>
    <mergeCell ref="B32:B34"/>
    <mergeCell ref="B39:B41"/>
    <mergeCell ref="C39:C41"/>
    <mergeCell ref="F32:F34"/>
    <mergeCell ref="B36:F36"/>
    <mergeCell ref="C32:C34"/>
    <mergeCell ref="D39:D41"/>
    <mergeCell ref="F39:F41"/>
    <mergeCell ref="E39:E41"/>
    <mergeCell ref="D42:D44"/>
    <mergeCell ref="B42:B44"/>
    <mergeCell ref="C42:C44"/>
    <mergeCell ref="E42:E44"/>
    <mergeCell ref="B26:F26"/>
    <mergeCell ref="B29:B31"/>
    <mergeCell ref="C29:C31"/>
    <mergeCell ref="D29:D31"/>
    <mergeCell ref="E29:E31"/>
    <mergeCell ref="F29:F31"/>
    <mergeCell ref="B56:F56"/>
    <mergeCell ref="B46:F46"/>
    <mergeCell ref="B49:B51"/>
    <mergeCell ref="C49:C51"/>
    <mergeCell ref="D49:D51"/>
    <mergeCell ref="E49:E51"/>
    <mergeCell ref="F49:F51"/>
    <mergeCell ref="B52:B54"/>
    <mergeCell ref="C52:C54"/>
    <mergeCell ref="D52:D54"/>
    <mergeCell ref="F52:F54"/>
    <mergeCell ref="E52:E54"/>
    <mergeCell ref="B62:B64"/>
    <mergeCell ref="C62:C64"/>
    <mergeCell ref="D62:D64"/>
    <mergeCell ref="E62:E64"/>
    <mergeCell ref="F62:F64"/>
    <mergeCell ref="B59:B61"/>
    <mergeCell ref="C59:C61"/>
    <mergeCell ref="D59:D61"/>
    <mergeCell ref="E59:E61"/>
    <mergeCell ref="F59:F61"/>
    <mergeCell ref="B82:B84"/>
    <mergeCell ref="D82:D84"/>
    <mergeCell ref="C82:C84"/>
    <mergeCell ref="F82:F84"/>
    <mergeCell ref="B79:B81"/>
    <mergeCell ref="C79:C81"/>
    <mergeCell ref="D79:D81"/>
    <mergeCell ref="E79:E81"/>
    <mergeCell ref="F79:F81"/>
    <mergeCell ref="E82:E84"/>
    <mergeCell ref="B76:F76"/>
    <mergeCell ref="B66:F66"/>
    <mergeCell ref="B69:B71"/>
    <mergeCell ref="C69:C71"/>
    <mergeCell ref="D69:D71"/>
    <mergeCell ref="E69:E71"/>
    <mergeCell ref="F69:F71"/>
    <mergeCell ref="B72:B74"/>
    <mergeCell ref="C72:C74"/>
    <mergeCell ref="D72:D74"/>
    <mergeCell ref="E72:E74"/>
    <mergeCell ref="F72:F74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paperSize="8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87"/>
  <sheetViews>
    <sheetView zoomScale="80" zoomScaleNormal="80" workbookViewId="0">
      <selection activeCell="E76" sqref="E76"/>
    </sheetView>
  </sheetViews>
  <sheetFormatPr baseColWidth="10" defaultColWidth="11.44140625" defaultRowHeight="14.4" x14ac:dyDescent="0.3"/>
  <cols>
    <col min="1" max="1" width="11.44140625" customWidth="1"/>
    <col min="2" max="2" width="25.5546875" customWidth="1"/>
    <col min="3" max="3" width="24.44140625" customWidth="1"/>
    <col min="4" max="4" width="26.33203125" customWidth="1"/>
    <col min="5" max="5" width="21" customWidth="1"/>
    <col min="6" max="6" width="20.6640625" customWidth="1"/>
    <col min="7" max="7" width="2.88671875" customWidth="1"/>
    <col min="8" max="8" width="40.109375" bestFit="1" customWidth="1"/>
    <col min="9" max="9" width="5" bestFit="1" customWidth="1"/>
    <col min="10" max="10" width="11.5546875" customWidth="1"/>
    <col min="11" max="11" width="9.44140625" customWidth="1"/>
    <col min="12" max="12" width="15.44140625" customWidth="1"/>
    <col min="13" max="13" width="14.44140625" customWidth="1"/>
    <col min="14" max="14" width="2.88671875" customWidth="1"/>
    <col min="16" max="16" width="17.33203125" customWidth="1"/>
    <col min="17" max="17" width="15.109375" customWidth="1"/>
    <col min="18" max="18" width="18" customWidth="1"/>
    <col min="19" max="19" width="13.44140625" customWidth="1"/>
    <col min="20" max="20" width="15" customWidth="1"/>
  </cols>
  <sheetData>
    <row r="1" spans="1:14" ht="21" x14ac:dyDescent="0.4">
      <c r="B1" s="100" t="s">
        <v>59</v>
      </c>
      <c r="C1" s="100"/>
      <c r="D1" s="100"/>
      <c r="E1" s="100"/>
      <c r="F1" s="100"/>
      <c r="G1" s="100"/>
      <c r="H1" s="30"/>
      <c r="I1" s="30"/>
      <c r="J1" s="30"/>
      <c r="K1" s="30"/>
      <c r="L1" s="1"/>
      <c r="M1" s="1"/>
      <c r="N1" s="1"/>
    </row>
    <row r="2" spans="1:14" ht="21" x14ac:dyDescent="0.4">
      <c r="B2" s="100" t="s">
        <v>80</v>
      </c>
      <c r="C2" s="100"/>
      <c r="D2" s="100"/>
      <c r="E2" s="100"/>
      <c r="F2" s="100"/>
      <c r="G2" s="100"/>
      <c r="H2" s="31"/>
      <c r="I2" s="30"/>
      <c r="J2" s="30"/>
      <c r="K2" s="30"/>
      <c r="L2" s="1"/>
      <c r="M2" s="1"/>
      <c r="N2" s="1"/>
    </row>
    <row r="3" spans="1:14" ht="21" x14ac:dyDescent="0.4">
      <c r="B3" s="100" t="s">
        <v>10</v>
      </c>
      <c r="C3" s="100"/>
      <c r="D3" s="100"/>
      <c r="E3" s="100"/>
      <c r="F3" s="100"/>
      <c r="G3" s="100"/>
      <c r="L3" s="1"/>
      <c r="M3" s="1"/>
      <c r="N3" s="1"/>
    </row>
    <row r="4" spans="1:14" ht="18" customHeight="1" x14ac:dyDescent="0.3"/>
    <row r="5" spans="1:14" ht="18" customHeight="1" thickBot="1" x14ac:dyDescent="0.35">
      <c r="B5" s="2"/>
      <c r="C5" s="2"/>
      <c r="D5" s="2"/>
      <c r="E5" s="2"/>
      <c r="F5" s="2"/>
      <c r="H5" t="s">
        <v>78</v>
      </c>
      <c r="J5">
        <f>J8+J17+J23+J31</f>
        <v>30</v>
      </c>
    </row>
    <row r="6" spans="1:14" ht="18" customHeight="1" thickBot="1" x14ac:dyDescent="0.35">
      <c r="B6" s="51" t="s">
        <v>34</v>
      </c>
      <c r="C6" s="52"/>
      <c r="D6" s="52"/>
      <c r="E6" s="52"/>
      <c r="F6" s="53"/>
    </row>
    <row r="7" spans="1:14" ht="18" customHeight="1" thickBot="1" x14ac:dyDescent="0.35">
      <c r="B7" s="3" t="s">
        <v>0</v>
      </c>
      <c r="C7" s="4" t="s">
        <v>1</v>
      </c>
      <c r="D7" s="4" t="s">
        <v>2</v>
      </c>
      <c r="E7" s="4" t="s">
        <v>3</v>
      </c>
      <c r="F7" s="5" t="s">
        <v>4</v>
      </c>
      <c r="H7" s="145" t="s">
        <v>31</v>
      </c>
      <c r="I7" s="145" t="s">
        <v>29</v>
      </c>
      <c r="J7" s="41" t="s">
        <v>5</v>
      </c>
      <c r="K7" s="41" t="s">
        <v>65</v>
      </c>
    </row>
    <row r="8" spans="1:14" ht="18" customHeight="1" thickBot="1" x14ac:dyDescent="0.35">
      <c r="A8" s="7" t="s">
        <v>9</v>
      </c>
      <c r="B8" s="8">
        <v>14</v>
      </c>
      <c r="C8" s="9">
        <v>15</v>
      </c>
      <c r="D8" s="9">
        <v>16</v>
      </c>
      <c r="E8" s="9">
        <v>17</v>
      </c>
      <c r="F8" s="10">
        <f t="shared" ref="F8" si="0">+E8+1</f>
        <v>18</v>
      </c>
      <c r="H8" s="38" t="s">
        <v>71</v>
      </c>
      <c r="I8" s="39">
        <v>4</v>
      </c>
      <c r="J8" s="40">
        <v>8</v>
      </c>
      <c r="K8" s="41">
        <v>40</v>
      </c>
    </row>
    <row r="9" spans="1:14" ht="18" customHeight="1" x14ac:dyDescent="0.3">
      <c r="A9" s="13" t="s">
        <v>25</v>
      </c>
      <c r="B9" s="54"/>
      <c r="C9" s="54"/>
      <c r="D9" s="54"/>
      <c r="E9" s="54"/>
      <c r="F9" s="54"/>
      <c r="H9" s="25"/>
      <c r="I9" s="2"/>
      <c r="J9" s="4"/>
      <c r="K9" s="25"/>
    </row>
    <row r="10" spans="1:14" ht="18" customHeight="1" x14ac:dyDescent="0.3">
      <c r="A10" s="13" t="s">
        <v>26</v>
      </c>
      <c r="B10" s="55"/>
      <c r="C10" s="55"/>
      <c r="D10" s="55"/>
      <c r="E10" s="55"/>
      <c r="F10" s="55"/>
      <c r="H10" s="26"/>
      <c r="I10" s="4"/>
      <c r="J10" s="4"/>
      <c r="K10" s="25"/>
    </row>
    <row r="11" spans="1:14" ht="18.75" customHeight="1" thickBot="1" x14ac:dyDescent="0.35">
      <c r="A11" s="13" t="s">
        <v>27</v>
      </c>
      <c r="B11" s="56"/>
      <c r="C11" s="56"/>
      <c r="D11" s="56"/>
      <c r="E11" s="56"/>
      <c r="F11" s="56"/>
      <c r="H11" s="26"/>
      <c r="I11" s="4"/>
      <c r="J11" s="4"/>
      <c r="K11" s="25"/>
    </row>
    <row r="12" spans="1:14" ht="18" customHeight="1" x14ac:dyDescent="0.3">
      <c r="A12" s="13" t="s">
        <v>12</v>
      </c>
      <c r="B12" s="60" t="s">
        <v>136</v>
      </c>
      <c r="C12" s="111" t="s">
        <v>142</v>
      </c>
      <c r="D12" s="68" t="s">
        <v>127</v>
      </c>
      <c r="E12" s="68" t="s">
        <v>128</v>
      </c>
      <c r="F12" s="54"/>
      <c r="H12" s="149"/>
      <c r="I12" s="20"/>
      <c r="J12" s="4"/>
      <c r="K12" s="25"/>
    </row>
    <row r="13" spans="1:14" ht="18" customHeight="1" x14ac:dyDescent="0.3">
      <c r="A13" s="13" t="s">
        <v>13</v>
      </c>
      <c r="B13" s="61"/>
      <c r="C13" s="112"/>
      <c r="D13" s="69"/>
      <c r="E13" s="69"/>
      <c r="F13" s="55"/>
      <c r="H13" s="26"/>
      <c r="I13" s="20"/>
      <c r="J13" s="4"/>
      <c r="K13" s="25"/>
    </row>
    <row r="14" spans="1:14" ht="23.25" customHeight="1" thickBot="1" x14ac:dyDescent="0.35">
      <c r="A14" s="13" t="s">
        <v>14</v>
      </c>
      <c r="B14" s="62"/>
      <c r="C14" s="113"/>
      <c r="D14" s="70"/>
      <c r="E14" s="70"/>
      <c r="F14" s="56"/>
      <c r="H14" s="26"/>
      <c r="I14" s="26"/>
      <c r="J14" s="139"/>
      <c r="K14" s="25"/>
    </row>
    <row r="15" spans="1:14" ht="18" customHeight="1" thickBot="1" x14ac:dyDescent="0.35">
      <c r="A15" s="15"/>
      <c r="B15" s="16"/>
      <c r="C15" s="28"/>
      <c r="D15" s="28"/>
      <c r="E15" s="16"/>
      <c r="F15" s="16"/>
      <c r="G15" s="14"/>
      <c r="H15" s="18"/>
      <c r="I15" s="18"/>
      <c r="J15" s="14"/>
      <c r="K15" s="14"/>
      <c r="L15" s="14"/>
      <c r="N15" s="14"/>
    </row>
    <row r="16" spans="1:14" ht="18" customHeight="1" thickBot="1" x14ac:dyDescent="0.35">
      <c r="A16" s="15"/>
      <c r="B16" s="51" t="s">
        <v>35</v>
      </c>
      <c r="C16" s="52"/>
      <c r="D16" s="52"/>
      <c r="E16" s="52"/>
      <c r="F16" s="53"/>
      <c r="H16" s="146" t="s">
        <v>32</v>
      </c>
      <c r="I16" s="146" t="s">
        <v>29</v>
      </c>
      <c r="J16" s="41" t="s">
        <v>5</v>
      </c>
      <c r="K16" s="41" t="s">
        <v>65</v>
      </c>
    </row>
    <row r="17" spans="1:42" ht="18" customHeight="1" thickBot="1" x14ac:dyDescent="0.35">
      <c r="B17" s="19" t="s">
        <v>0</v>
      </c>
      <c r="C17" s="20" t="s">
        <v>1</v>
      </c>
      <c r="D17" s="20" t="s">
        <v>2</v>
      </c>
      <c r="E17" s="20" t="s">
        <v>3</v>
      </c>
      <c r="F17" s="21" t="s">
        <v>4</v>
      </c>
      <c r="G17" s="14"/>
      <c r="H17" s="38" t="s">
        <v>72</v>
      </c>
      <c r="I17" s="38">
        <v>4</v>
      </c>
      <c r="J17" s="40">
        <v>8</v>
      </c>
      <c r="K17" s="41">
        <v>40</v>
      </c>
      <c r="L17" s="14"/>
      <c r="M17" s="14"/>
      <c r="N17" s="14"/>
    </row>
    <row r="18" spans="1:42" ht="18" customHeight="1" thickBot="1" x14ac:dyDescent="0.35">
      <c r="A18" s="7" t="s">
        <v>9</v>
      </c>
      <c r="B18" s="22">
        <f>+F8+3</f>
        <v>21</v>
      </c>
      <c r="C18" s="23">
        <f>+B18+1</f>
        <v>22</v>
      </c>
      <c r="D18" s="23">
        <f t="shared" ref="D18" si="1">+C18+1</f>
        <v>23</v>
      </c>
      <c r="E18" s="23">
        <v>24</v>
      </c>
      <c r="F18" s="24">
        <v>25</v>
      </c>
      <c r="H18" s="25"/>
      <c r="I18" s="26"/>
      <c r="J18" s="4"/>
      <c r="K18" s="25"/>
    </row>
    <row r="19" spans="1:42" ht="18" customHeight="1" x14ac:dyDescent="0.3">
      <c r="A19" s="13" t="s">
        <v>25</v>
      </c>
      <c r="B19" s="54"/>
      <c r="C19" s="54"/>
      <c r="D19" s="54"/>
      <c r="E19" s="54"/>
      <c r="F19" s="60" t="s">
        <v>137</v>
      </c>
      <c r="H19" s="26"/>
      <c r="I19" s="26"/>
      <c r="J19" s="4"/>
      <c r="K19" s="25"/>
    </row>
    <row r="20" spans="1:42" ht="18" customHeight="1" x14ac:dyDescent="0.3">
      <c r="A20" s="13" t="s">
        <v>26</v>
      </c>
      <c r="B20" s="55"/>
      <c r="C20" s="55"/>
      <c r="D20" s="55"/>
      <c r="E20" s="55"/>
      <c r="F20" s="61"/>
      <c r="H20" s="26"/>
      <c r="I20" s="26"/>
      <c r="J20" s="4"/>
      <c r="K20" s="25"/>
    </row>
    <row r="21" spans="1:42" ht="36" customHeight="1" thickBot="1" x14ac:dyDescent="0.35">
      <c r="A21" s="13" t="s">
        <v>27</v>
      </c>
      <c r="B21" s="56"/>
      <c r="C21" s="56"/>
      <c r="D21" s="56"/>
      <c r="E21" s="56"/>
      <c r="F21" s="62"/>
      <c r="H21" s="11"/>
      <c r="I21" s="11"/>
      <c r="J21" s="12"/>
    </row>
    <row r="22" spans="1:42" ht="18" customHeight="1" x14ac:dyDescent="0.3">
      <c r="A22" s="13" t="s">
        <v>12</v>
      </c>
      <c r="B22" s="57" t="s">
        <v>119</v>
      </c>
      <c r="C22" s="57" t="s">
        <v>120</v>
      </c>
      <c r="D22" s="68" t="s">
        <v>129</v>
      </c>
      <c r="E22" s="68" t="s">
        <v>130</v>
      </c>
      <c r="F22" s="54"/>
      <c r="H22" s="147" t="s">
        <v>30</v>
      </c>
      <c r="I22" s="147" t="s">
        <v>29</v>
      </c>
      <c r="J22" s="41" t="s">
        <v>5</v>
      </c>
      <c r="K22" s="41" t="s">
        <v>65</v>
      </c>
    </row>
    <row r="23" spans="1:42" ht="18" customHeight="1" x14ac:dyDescent="0.3">
      <c r="A23" s="13" t="s">
        <v>13</v>
      </c>
      <c r="B23" s="58"/>
      <c r="C23" s="58"/>
      <c r="D23" s="69"/>
      <c r="E23" s="69"/>
      <c r="F23" s="55"/>
      <c r="H23" s="38" t="s">
        <v>73</v>
      </c>
      <c r="I23" s="38">
        <v>5</v>
      </c>
      <c r="J23" s="40">
        <v>10</v>
      </c>
      <c r="K23" s="148">
        <v>50</v>
      </c>
      <c r="L23" s="14"/>
    </row>
    <row r="24" spans="1:42" s="25" customFormat="1" ht="18" customHeight="1" thickBot="1" x14ac:dyDescent="0.35">
      <c r="A24" s="13" t="s">
        <v>14</v>
      </c>
      <c r="B24" s="59"/>
      <c r="C24" s="59"/>
      <c r="D24" s="70"/>
      <c r="E24" s="70"/>
      <c r="F24" s="56"/>
      <c r="G24"/>
      <c r="I24" s="26"/>
      <c r="J24" s="4"/>
      <c r="L24"/>
      <c r="N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5" customFormat="1" ht="18" customHeight="1" x14ac:dyDescent="0.3">
      <c r="A25" s="13"/>
      <c r="B25" s="44"/>
      <c r="C25" s="44"/>
      <c r="D25" s="44"/>
      <c r="E25" s="44"/>
      <c r="F25" s="28"/>
      <c r="G25"/>
      <c r="H25" s="26"/>
      <c r="I25" s="26"/>
      <c r="J25" s="4"/>
      <c r="L25"/>
      <c r="N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8" customHeight="1" thickBot="1" x14ac:dyDescent="0.35">
      <c r="A26" s="15"/>
      <c r="B26" s="16"/>
      <c r="C26" s="28"/>
      <c r="D26" s="28"/>
      <c r="E26" s="16"/>
      <c r="F26" s="16"/>
      <c r="G26" s="14"/>
      <c r="H26" s="26"/>
      <c r="I26" s="26"/>
      <c r="J26" s="4"/>
      <c r="K26" s="25"/>
      <c r="M26" s="14"/>
      <c r="N26" s="14"/>
      <c r="O26" s="15"/>
      <c r="P26" s="16"/>
      <c r="Q26" s="16"/>
      <c r="R26" s="16"/>
      <c r="S26" s="16"/>
      <c r="T26" s="16"/>
    </row>
    <row r="27" spans="1:42" ht="18" customHeight="1" thickBot="1" x14ac:dyDescent="0.35">
      <c r="B27" s="51" t="s">
        <v>36</v>
      </c>
      <c r="C27" s="52"/>
      <c r="D27" s="52"/>
      <c r="E27" s="52"/>
      <c r="F27" s="53"/>
      <c r="G27" s="14"/>
      <c r="H27" s="26"/>
      <c r="I27" s="26"/>
      <c r="J27" s="4"/>
      <c r="K27" s="25"/>
      <c r="N27" s="14"/>
      <c r="O27" s="15"/>
      <c r="P27" s="16"/>
      <c r="Q27" s="16"/>
      <c r="R27" s="16"/>
      <c r="S27" s="16"/>
      <c r="T27" s="16"/>
    </row>
    <row r="28" spans="1:42" ht="17.25" customHeight="1" thickBot="1" x14ac:dyDescent="0.35">
      <c r="B28" s="19" t="s">
        <v>0</v>
      </c>
      <c r="C28" s="20" t="s">
        <v>1</v>
      </c>
      <c r="D28" s="20" t="s">
        <v>2</v>
      </c>
      <c r="E28" s="20" t="s">
        <v>3</v>
      </c>
      <c r="F28" s="21" t="s">
        <v>4</v>
      </c>
      <c r="H28" s="25"/>
      <c r="I28" s="4"/>
      <c r="J28" s="4"/>
      <c r="K28" s="4"/>
      <c r="O28" s="15"/>
      <c r="P28" s="16"/>
      <c r="Q28" s="16"/>
      <c r="R28" s="16"/>
      <c r="S28" s="16"/>
      <c r="T28" s="16"/>
    </row>
    <row r="29" spans="1:42" ht="18" customHeight="1" thickBot="1" x14ac:dyDescent="0.35">
      <c r="A29" s="7" t="s">
        <v>42</v>
      </c>
      <c r="B29" s="22">
        <f>+F18+3</f>
        <v>28</v>
      </c>
      <c r="C29" s="23">
        <f>+B29+1</f>
        <v>29</v>
      </c>
      <c r="D29" s="23">
        <v>30</v>
      </c>
      <c r="E29" s="23">
        <v>1</v>
      </c>
      <c r="F29" s="24">
        <f>E29+1</f>
        <v>2</v>
      </c>
      <c r="O29" s="15"/>
      <c r="P29" s="16"/>
      <c r="Q29" s="16"/>
      <c r="R29" s="16"/>
      <c r="S29" s="16"/>
      <c r="T29" s="16"/>
    </row>
    <row r="30" spans="1:42" ht="18" customHeight="1" x14ac:dyDescent="0.3">
      <c r="A30" s="13" t="s">
        <v>25</v>
      </c>
      <c r="B30" s="54"/>
      <c r="C30" s="54"/>
      <c r="D30" s="54"/>
      <c r="E30" s="54"/>
      <c r="F30" s="123" t="s">
        <v>70</v>
      </c>
      <c r="H30" s="49" t="s">
        <v>33</v>
      </c>
      <c r="I30" s="39" t="s">
        <v>29</v>
      </c>
      <c r="J30" s="39" t="s">
        <v>5</v>
      </c>
      <c r="K30" s="39" t="s">
        <v>65</v>
      </c>
      <c r="O30" s="15"/>
      <c r="P30" s="16"/>
      <c r="Q30" s="16"/>
      <c r="R30" s="16"/>
      <c r="S30" s="16"/>
      <c r="T30" s="16"/>
    </row>
    <row r="31" spans="1:42" ht="18" customHeight="1" x14ac:dyDescent="0.3">
      <c r="A31" s="13" t="s">
        <v>26</v>
      </c>
      <c r="B31" s="55"/>
      <c r="C31" s="55"/>
      <c r="D31" s="55"/>
      <c r="E31" s="55"/>
      <c r="F31" s="124"/>
      <c r="H31" s="38" t="s">
        <v>74</v>
      </c>
      <c r="I31" s="39">
        <v>2</v>
      </c>
      <c r="J31" s="39">
        <v>4</v>
      </c>
      <c r="K31" s="50">
        <v>20</v>
      </c>
      <c r="O31" s="15"/>
      <c r="P31" s="16"/>
      <c r="Q31" s="16"/>
      <c r="R31" s="16"/>
      <c r="S31" s="16"/>
      <c r="T31" s="16"/>
    </row>
    <row r="32" spans="1:42" ht="21" customHeight="1" thickBot="1" x14ac:dyDescent="0.35">
      <c r="A32" s="13" t="s">
        <v>27</v>
      </c>
      <c r="B32" s="56"/>
      <c r="C32" s="56"/>
      <c r="D32" s="56"/>
      <c r="E32" s="56"/>
      <c r="F32" s="125"/>
      <c r="H32" s="25"/>
      <c r="I32" s="25"/>
      <c r="J32" s="4"/>
      <c r="K32" s="25"/>
      <c r="O32" s="15"/>
      <c r="P32" s="16"/>
      <c r="Q32" s="16"/>
      <c r="R32" s="16"/>
      <c r="S32" s="16"/>
      <c r="T32" s="16"/>
    </row>
    <row r="33" spans="1:20" ht="18" customHeight="1" x14ac:dyDescent="0.3">
      <c r="A33" s="13" t="s">
        <v>12</v>
      </c>
      <c r="B33" s="57" t="s">
        <v>121</v>
      </c>
      <c r="C33" s="57" t="s">
        <v>122</v>
      </c>
      <c r="D33" s="68" t="s">
        <v>131</v>
      </c>
      <c r="E33" s="68" t="s">
        <v>132</v>
      </c>
      <c r="F33" s="54"/>
      <c r="H33" s="26"/>
      <c r="I33" s="25"/>
      <c r="J33" s="4"/>
      <c r="K33" s="25"/>
      <c r="O33" s="15"/>
      <c r="P33" s="16"/>
      <c r="Q33" s="16"/>
      <c r="R33" s="16"/>
      <c r="S33" s="16"/>
      <c r="T33" s="16"/>
    </row>
    <row r="34" spans="1:20" ht="18" customHeight="1" x14ac:dyDescent="0.3">
      <c r="A34" s="13" t="s">
        <v>13</v>
      </c>
      <c r="B34" s="58"/>
      <c r="C34" s="58"/>
      <c r="D34" s="69"/>
      <c r="E34" s="69"/>
      <c r="F34" s="55"/>
      <c r="H34" s="26"/>
      <c r="I34" s="25"/>
      <c r="J34" s="4"/>
      <c r="K34" s="25"/>
      <c r="O34" s="15"/>
      <c r="P34" s="16"/>
      <c r="Q34" s="16"/>
      <c r="R34" s="16"/>
      <c r="S34" s="16"/>
      <c r="T34" s="16"/>
    </row>
    <row r="35" spans="1:20" ht="18" customHeight="1" thickBot="1" x14ac:dyDescent="0.35">
      <c r="A35" s="13" t="s">
        <v>14</v>
      </c>
      <c r="B35" s="59"/>
      <c r="C35" s="59"/>
      <c r="D35" s="70"/>
      <c r="E35" s="70"/>
      <c r="F35" s="56"/>
      <c r="H35" s="26"/>
      <c r="I35" s="25"/>
      <c r="J35" s="4"/>
      <c r="K35" s="25"/>
      <c r="O35" s="14"/>
      <c r="P35" s="14"/>
      <c r="Q35" s="14"/>
      <c r="R35" s="14"/>
      <c r="S35" s="14"/>
      <c r="T35" s="14"/>
    </row>
    <row r="36" spans="1:20" ht="18" customHeight="1" thickBot="1" x14ac:dyDescent="0.35">
      <c r="A36" s="15"/>
      <c r="B36" s="16"/>
      <c r="C36" s="28"/>
      <c r="D36" s="28"/>
      <c r="E36" s="16"/>
      <c r="F36" s="16"/>
      <c r="G36" s="14"/>
      <c r="H36" s="26"/>
      <c r="I36" s="25"/>
      <c r="J36" s="4"/>
      <c r="K36" s="25"/>
      <c r="L36" s="14"/>
      <c r="M36" s="14"/>
      <c r="N36" s="14"/>
    </row>
    <row r="37" spans="1:20" ht="18" customHeight="1" thickBot="1" x14ac:dyDescent="0.35">
      <c r="B37" s="51" t="s">
        <v>37</v>
      </c>
      <c r="C37" s="52"/>
      <c r="D37" s="52"/>
      <c r="E37" s="52"/>
      <c r="F37" s="53"/>
      <c r="H37" s="26"/>
      <c r="I37" s="25"/>
      <c r="J37" s="4"/>
      <c r="K37" s="25"/>
    </row>
    <row r="38" spans="1:20" ht="18" customHeight="1" thickBot="1" x14ac:dyDescent="0.35">
      <c r="A38" s="14"/>
      <c r="B38" s="19" t="s">
        <v>0</v>
      </c>
      <c r="C38" s="20" t="s">
        <v>1</v>
      </c>
      <c r="D38" s="20" t="s">
        <v>2</v>
      </c>
      <c r="E38" s="20" t="s">
        <v>3</v>
      </c>
      <c r="F38" s="21" t="s">
        <v>4</v>
      </c>
      <c r="H38" s="26"/>
      <c r="I38" s="25"/>
      <c r="J38" s="4"/>
      <c r="K38" s="25"/>
    </row>
    <row r="39" spans="1:20" ht="18" customHeight="1" thickBot="1" x14ac:dyDescent="0.35">
      <c r="A39" s="7" t="s">
        <v>43</v>
      </c>
      <c r="B39" s="8">
        <v>5</v>
      </c>
      <c r="C39" s="9">
        <f>B39+1</f>
        <v>6</v>
      </c>
      <c r="D39" s="9">
        <f>C39+1</f>
        <v>7</v>
      </c>
      <c r="E39" s="9">
        <f>D39+1</f>
        <v>8</v>
      </c>
      <c r="F39" s="10">
        <f>E39+1</f>
        <v>9</v>
      </c>
      <c r="H39" s="149"/>
      <c r="I39" s="25"/>
      <c r="J39" s="4"/>
      <c r="K39" s="25"/>
    </row>
    <row r="40" spans="1:20" ht="18" customHeight="1" x14ac:dyDescent="0.3">
      <c r="A40" s="13" t="s">
        <v>25</v>
      </c>
      <c r="B40" s="54"/>
      <c r="C40" s="54"/>
      <c r="D40" s="54"/>
      <c r="E40" s="54"/>
      <c r="F40" s="117"/>
      <c r="H40" s="26"/>
      <c r="I40" s="25"/>
      <c r="J40" s="4"/>
      <c r="K40" s="25"/>
    </row>
    <row r="41" spans="1:20" ht="18" customHeight="1" x14ac:dyDescent="0.3">
      <c r="A41" s="13" t="s">
        <v>26</v>
      </c>
      <c r="B41" s="55"/>
      <c r="C41" s="55"/>
      <c r="D41" s="55"/>
      <c r="E41" s="55"/>
      <c r="F41" s="118"/>
      <c r="H41" s="25"/>
      <c r="I41" s="4"/>
      <c r="J41" s="4"/>
      <c r="K41" s="4"/>
    </row>
    <row r="42" spans="1:20" ht="21.75" customHeight="1" thickBot="1" x14ac:dyDescent="0.35">
      <c r="A42" s="13" t="s">
        <v>27</v>
      </c>
      <c r="B42" s="56"/>
      <c r="C42" s="56"/>
      <c r="D42" s="56"/>
      <c r="E42" s="56"/>
      <c r="F42" s="119"/>
    </row>
    <row r="43" spans="1:20" ht="18" customHeight="1" x14ac:dyDescent="0.3">
      <c r="A43" s="13" t="s">
        <v>12</v>
      </c>
      <c r="B43" s="71" t="s">
        <v>123</v>
      </c>
      <c r="C43" s="120" t="s">
        <v>23</v>
      </c>
      <c r="D43" s="54"/>
      <c r="E43" s="120" t="s">
        <v>23</v>
      </c>
      <c r="F43" s="54"/>
    </row>
    <row r="44" spans="1:20" ht="18" customHeight="1" x14ac:dyDescent="0.3">
      <c r="A44" s="13" t="s">
        <v>13</v>
      </c>
      <c r="B44" s="72"/>
      <c r="C44" s="121"/>
      <c r="D44" s="55"/>
      <c r="E44" s="121"/>
      <c r="F44" s="55"/>
    </row>
    <row r="45" spans="1:20" ht="50.4" customHeight="1" thickBot="1" x14ac:dyDescent="0.35">
      <c r="A45" s="13" t="s">
        <v>14</v>
      </c>
      <c r="B45" s="73"/>
      <c r="C45" s="122"/>
      <c r="D45" s="56"/>
      <c r="E45" s="122"/>
      <c r="F45" s="56"/>
    </row>
    <row r="46" spans="1:20" ht="18" customHeight="1" thickBot="1" x14ac:dyDescent="0.35">
      <c r="A46" s="15"/>
      <c r="B46" s="16"/>
      <c r="C46" s="28"/>
      <c r="D46" s="28"/>
      <c r="E46" s="16"/>
      <c r="F46" s="16"/>
      <c r="G46" s="14"/>
      <c r="H46" s="14"/>
      <c r="I46" s="14"/>
      <c r="J46" s="14"/>
      <c r="K46" s="14"/>
      <c r="L46" s="14"/>
      <c r="M46" s="14"/>
      <c r="N46" s="14"/>
    </row>
    <row r="47" spans="1:20" ht="18" customHeight="1" thickBot="1" x14ac:dyDescent="0.35">
      <c r="B47" s="51" t="s">
        <v>38</v>
      </c>
      <c r="C47" s="52"/>
      <c r="D47" s="52"/>
      <c r="E47" s="52"/>
      <c r="F47" s="53"/>
    </row>
    <row r="48" spans="1:20" ht="18" customHeight="1" thickBot="1" x14ac:dyDescent="0.35">
      <c r="A48" s="14"/>
      <c r="B48" s="3" t="s">
        <v>0</v>
      </c>
      <c r="C48" s="4" t="s">
        <v>1</v>
      </c>
      <c r="D48" s="4" t="s">
        <v>2</v>
      </c>
      <c r="E48" s="4" t="s">
        <v>3</v>
      </c>
      <c r="F48" s="5" t="s">
        <v>4</v>
      </c>
    </row>
    <row r="49" spans="1:14" ht="18" customHeight="1" thickBot="1" x14ac:dyDescent="0.35">
      <c r="A49" s="7" t="s">
        <v>43</v>
      </c>
      <c r="B49" s="8">
        <f>B39+7</f>
        <v>12</v>
      </c>
      <c r="C49" s="9">
        <f>B49+1</f>
        <v>13</v>
      </c>
      <c r="D49" s="9">
        <f>C49+1</f>
        <v>14</v>
      </c>
      <c r="E49" s="9">
        <f>D49+1</f>
        <v>15</v>
      </c>
      <c r="F49" s="10">
        <f>E49+1</f>
        <v>16</v>
      </c>
    </row>
    <row r="50" spans="1:14" ht="18" customHeight="1" x14ac:dyDescent="0.3">
      <c r="A50" s="13" t="s">
        <v>25</v>
      </c>
      <c r="B50" s="54"/>
      <c r="C50" s="54"/>
      <c r="D50" s="54"/>
      <c r="E50" s="54"/>
      <c r="F50" s="54"/>
    </row>
    <row r="51" spans="1:14" ht="18" customHeight="1" x14ac:dyDescent="0.3">
      <c r="A51" s="13" t="s">
        <v>26</v>
      </c>
      <c r="B51" s="55"/>
      <c r="C51" s="55"/>
      <c r="D51" s="55"/>
      <c r="E51" s="55"/>
      <c r="F51" s="55"/>
    </row>
    <row r="52" spans="1:14" ht="18" customHeight="1" thickBot="1" x14ac:dyDescent="0.35">
      <c r="A52" s="13" t="s">
        <v>27</v>
      </c>
      <c r="B52" s="56"/>
      <c r="C52" s="56"/>
      <c r="D52" s="56"/>
      <c r="E52" s="56"/>
      <c r="F52" s="56"/>
    </row>
    <row r="53" spans="1:14" s="14" customFormat="1" ht="18" customHeight="1" x14ac:dyDescent="0.3">
      <c r="A53" s="13" t="s">
        <v>12</v>
      </c>
      <c r="B53" s="111" t="s">
        <v>143</v>
      </c>
      <c r="C53" s="71" t="s">
        <v>124</v>
      </c>
      <c r="D53" s="60" t="s">
        <v>135</v>
      </c>
      <c r="E53" s="60" t="s">
        <v>138</v>
      </c>
      <c r="F53" s="54"/>
      <c r="G53"/>
      <c r="H53"/>
      <c r="I53"/>
      <c r="J53"/>
      <c r="K53"/>
      <c r="L53"/>
      <c r="M53"/>
      <c r="N53"/>
    </row>
    <row r="54" spans="1:14" ht="18" customHeight="1" x14ac:dyDescent="0.3">
      <c r="A54" s="13" t="s">
        <v>13</v>
      </c>
      <c r="B54" s="112"/>
      <c r="C54" s="72"/>
      <c r="D54" s="61"/>
      <c r="E54" s="61"/>
      <c r="F54" s="55"/>
    </row>
    <row r="55" spans="1:14" ht="28.5" customHeight="1" thickBot="1" x14ac:dyDescent="0.35">
      <c r="A55" s="13" t="s">
        <v>14</v>
      </c>
      <c r="B55" s="113"/>
      <c r="C55" s="73"/>
      <c r="D55" s="62"/>
      <c r="E55" s="62"/>
      <c r="F55" s="56"/>
    </row>
    <row r="56" spans="1:14" ht="18" customHeight="1" thickBot="1" x14ac:dyDescent="0.35">
      <c r="A56" s="15"/>
      <c r="B56" s="16"/>
      <c r="C56" s="28"/>
      <c r="D56" s="28"/>
      <c r="E56" s="16"/>
      <c r="F56" s="16"/>
      <c r="G56" s="14"/>
      <c r="J56" s="14"/>
      <c r="K56" s="14"/>
      <c r="L56" s="14"/>
      <c r="M56" s="14"/>
      <c r="N56" s="14"/>
    </row>
    <row r="57" spans="1:14" ht="18" customHeight="1" thickBot="1" x14ac:dyDescent="0.35">
      <c r="B57" s="51" t="s">
        <v>39</v>
      </c>
      <c r="C57" s="52"/>
      <c r="D57" s="52"/>
      <c r="E57" s="52"/>
      <c r="F57" s="53"/>
    </row>
    <row r="58" spans="1:14" ht="18" customHeight="1" thickBot="1" x14ac:dyDescent="0.35">
      <c r="B58" s="3" t="s">
        <v>0</v>
      </c>
      <c r="C58" s="4" t="s">
        <v>1</v>
      </c>
      <c r="D58" s="4" t="s">
        <v>2</v>
      </c>
      <c r="E58" s="4" t="s">
        <v>3</v>
      </c>
      <c r="F58" s="5" t="s">
        <v>4</v>
      </c>
      <c r="H58" s="16"/>
      <c r="I58" s="16"/>
    </row>
    <row r="59" spans="1:14" ht="18" customHeight="1" thickBot="1" x14ac:dyDescent="0.35">
      <c r="A59" s="7" t="s">
        <v>44</v>
      </c>
      <c r="B59" s="8">
        <v>9</v>
      </c>
      <c r="C59" s="9">
        <f>B59+1</f>
        <v>10</v>
      </c>
      <c r="D59" s="9">
        <f>C59+1</f>
        <v>11</v>
      </c>
      <c r="E59" s="9">
        <f>D59+1</f>
        <v>12</v>
      </c>
      <c r="F59" s="10">
        <f>E59+1</f>
        <v>13</v>
      </c>
      <c r="H59" s="16"/>
      <c r="I59" s="16"/>
    </row>
    <row r="60" spans="1:14" ht="18" customHeight="1" x14ac:dyDescent="0.3">
      <c r="A60" s="13" t="s">
        <v>25</v>
      </c>
      <c r="B60" s="54"/>
      <c r="C60" s="54"/>
      <c r="D60" s="54"/>
      <c r="E60" s="54"/>
      <c r="F60" s="54"/>
    </row>
    <row r="61" spans="1:14" ht="18" customHeight="1" x14ac:dyDescent="0.3">
      <c r="A61" s="13" t="s">
        <v>26</v>
      </c>
      <c r="B61" s="55"/>
      <c r="C61" s="55"/>
      <c r="D61" s="55"/>
      <c r="E61" s="55"/>
      <c r="F61" s="55"/>
    </row>
    <row r="62" spans="1:14" ht="25.5" customHeight="1" thickBot="1" x14ac:dyDescent="0.35">
      <c r="A62" s="13" t="s">
        <v>27</v>
      </c>
      <c r="B62" s="56"/>
      <c r="C62" s="56"/>
      <c r="D62" s="56"/>
      <c r="E62" s="56"/>
      <c r="F62" s="56"/>
    </row>
    <row r="63" spans="1:14" s="14" customFormat="1" ht="18" customHeight="1" x14ac:dyDescent="0.3">
      <c r="A63" s="13" t="s">
        <v>12</v>
      </c>
      <c r="B63" s="71" t="s">
        <v>125</v>
      </c>
      <c r="C63" s="71" t="s">
        <v>126</v>
      </c>
      <c r="D63" s="68" t="s">
        <v>133</v>
      </c>
      <c r="E63" s="68" t="s">
        <v>134</v>
      </c>
      <c r="F63" s="54"/>
      <c r="G63"/>
      <c r="H63" s="27"/>
      <c r="I63" s="27"/>
      <c r="J63"/>
      <c r="K63"/>
      <c r="L63"/>
      <c r="M63"/>
      <c r="N63"/>
    </row>
    <row r="64" spans="1:14" ht="18" customHeight="1" x14ac:dyDescent="0.3">
      <c r="A64" s="13" t="s">
        <v>13</v>
      </c>
      <c r="B64" s="72"/>
      <c r="C64" s="72"/>
      <c r="D64" s="69"/>
      <c r="E64" s="69"/>
      <c r="F64" s="55"/>
      <c r="H64" s="16"/>
      <c r="I64" s="16"/>
    </row>
    <row r="65" spans="1:14" ht="28.5" customHeight="1" thickBot="1" x14ac:dyDescent="0.35">
      <c r="A65" s="13" t="s">
        <v>14</v>
      </c>
      <c r="B65" s="73"/>
      <c r="C65" s="73"/>
      <c r="D65" s="70"/>
      <c r="E65" s="70"/>
      <c r="F65" s="56"/>
      <c r="H65" s="16"/>
      <c r="I65" s="16"/>
    </row>
    <row r="66" spans="1:14" ht="18" customHeight="1" thickBot="1" x14ac:dyDescent="0.35">
      <c r="A66" s="15"/>
      <c r="B66" s="16"/>
      <c r="C66" s="28"/>
      <c r="D66" s="28"/>
      <c r="E66" s="16"/>
      <c r="F66" s="16"/>
      <c r="G66" s="14"/>
      <c r="H66" s="16"/>
      <c r="I66" s="16"/>
      <c r="J66" s="14"/>
      <c r="K66" s="14"/>
      <c r="L66" s="14"/>
      <c r="M66" s="14"/>
      <c r="N66" s="14"/>
    </row>
    <row r="67" spans="1:14" ht="18" customHeight="1" thickBot="1" x14ac:dyDescent="0.35">
      <c r="B67" s="51" t="s">
        <v>40</v>
      </c>
      <c r="C67" s="52"/>
      <c r="D67" s="52"/>
      <c r="E67" s="52"/>
      <c r="F67" s="53"/>
    </row>
    <row r="68" spans="1:14" ht="18" customHeight="1" thickBot="1" x14ac:dyDescent="0.35">
      <c r="A68" s="14"/>
      <c r="B68" s="3" t="s">
        <v>0</v>
      </c>
      <c r="C68" s="4" t="s">
        <v>1</v>
      </c>
      <c r="D68" s="4" t="s">
        <v>2</v>
      </c>
      <c r="E68" s="4" t="s">
        <v>3</v>
      </c>
      <c r="F68" s="5" t="s">
        <v>4</v>
      </c>
    </row>
    <row r="69" spans="1:14" ht="18" customHeight="1" thickBot="1" x14ac:dyDescent="0.35">
      <c r="A69" s="7" t="s">
        <v>44</v>
      </c>
      <c r="B69" s="8">
        <v>16</v>
      </c>
      <c r="C69" s="9">
        <v>17</v>
      </c>
      <c r="D69" s="9">
        <f>C69+1</f>
        <v>18</v>
      </c>
      <c r="E69" s="9">
        <f>D69+1</f>
        <v>19</v>
      </c>
      <c r="F69" s="10">
        <f>E69+1</f>
        <v>20</v>
      </c>
    </row>
    <row r="70" spans="1:14" ht="18" customHeight="1" x14ac:dyDescent="0.3">
      <c r="A70" s="13" t="s">
        <v>25</v>
      </c>
      <c r="B70" s="54"/>
      <c r="C70" s="54"/>
      <c r="D70" s="94" t="s">
        <v>58</v>
      </c>
      <c r="E70" s="60" t="s">
        <v>141</v>
      </c>
      <c r="F70" s="114"/>
    </row>
    <row r="71" spans="1:14" ht="18" customHeight="1" x14ac:dyDescent="0.3">
      <c r="A71" s="13" t="s">
        <v>26</v>
      </c>
      <c r="B71" s="55"/>
      <c r="C71" s="55"/>
      <c r="D71" s="95"/>
      <c r="E71" s="61"/>
      <c r="F71" s="115"/>
    </row>
    <row r="72" spans="1:14" ht="24.75" customHeight="1" thickBot="1" x14ac:dyDescent="0.35">
      <c r="A72" s="13" t="s">
        <v>27</v>
      </c>
      <c r="B72" s="56"/>
      <c r="C72" s="56"/>
      <c r="D72" s="96"/>
      <c r="E72" s="62"/>
      <c r="F72" s="116"/>
    </row>
    <row r="73" spans="1:14" ht="18" customHeight="1" x14ac:dyDescent="0.3">
      <c r="A73" s="13" t="s">
        <v>12</v>
      </c>
      <c r="B73" s="111" t="s">
        <v>144</v>
      </c>
      <c r="C73" s="60" t="s">
        <v>139</v>
      </c>
      <c r="D73" s="60" t="s">
        <v>140</v>
      </c>
      <c r="E73" s="111" t="s">
        <v>145</v>
      </c>
      <c r="F73" s="114"/>
    </row>
    <row r="74" spans="1:14" s="14" customFormat="1" ht="18" customHeight="1" x14ac:dyDescent="0.3">
      <c r="A74" s="13" t="s">
        <v>13</v>
      </c>
      <c r="B74" s="112"/>
      <c r="C74" s="61"/>
      <c r="D74" s="61"/>
      <c r="E74" s="112"/>
      <c r="F74" s="115"/>
      <c r="G74"/>
      <c r="H74"/>
      <c r="I74"/>
      <c r="J74"/>
      <c r="K74"/>
      <c r="L74"/>
      <c r="M74"/>
      <c r="N74"/>
    </row>
    <row r="75" spans="1:14" ht="18" customHeight="1" thickBot="1" x14ac:dyDescent="0.35">
      <c r="A75" s="13" t="s">
        <v>14</v>
      </c>
      <c r="B75" s="113"/>
      <c r="C75" s="62"/>
      <c r="D75" s="62"/>
      <c r="E75" s="113"/>
      <c r="F75" s="116"/>
    </row>
    <row r="76" spans="1:14" ht="18" customHeight="1" thickBot="1" x14ac:dyDescent="0.35">
      <c r="A76" s="15"/>
      <c r="B76" s="16"/>
      <c r="C76" s="28"/>
      <c r="D76" s="28"/>
      <c r="E76" s="16"/>
      <c r="F76" s="16"/>
      <c r="G76" s="14"/>
      <c r="H76" s="16"/>
      <c r="I76" s="16"/>
      <c r="J76" s="14"/>
      <c r="K76" s="14"/>
      <c r="L76" s="14"/>
      <c r="M76" s="14"/>
      <c r="N76" s="14"/>
    </row>
    <row r="77" spans="1:14" ht="18" customHeight="1" thickBot="1" x14ac:dyDescent="0.35">
      <c r="B77" s="51" t="s">
        <v>41</v>
      </c>
      <c r="C77" s="52"/>
      <c r="D77" s="52"/>
      <c r="E77" s="52"/>
      <c r="F77" s="53"/>
    </row>
    <row r="78" spans="1:14" ht="18" customHeight="1" thickBot="1" x14ac:dyDescent="0.35">
      <c r="A78" s="14"/>
      <c r="B78" s="3" t="s">
        <v>0</v>
      </c>
      <c r="C78" s="4" t="s">
        <v>1</v>
      </c>
      <c r="D78" s="4" t="s">
        <v>2</v>
      </c>
      <c r="E78" s="4" t="s">
        <v>3</v>
      </c>
      <c r="F78" s="5" t="s">
        <v>4</v>
      </c>
    </row>
    <row r="79" spans="1:14" ht="18" customHeight="1" thickBot="1" x14ac:dyDescent="0.35">
      <c r="A79" s="7" t="s">
        <v>44</v>
      </c>
      <c r="B79" s="8">
        <f>+F69+3</f>
        <v>23</v>
      </c>
      <c r="C79" s="9">
        <f>B79+1</f>
        <v>24</v>
      </c>
      <c r="D79" s="9">
        <f>C79+1</f>
        <v>25</v>
      </c>
      <c r="E79" s="9">
        <f>D79+1</f>
        <v>26</v>
      </c>
      <c r="F79" s="10">
        <f>E79+1</f>
        <v>27</v>
      </c>
    </row>
    <row r="80" spans="1:14" ht="18" customHeight="1" x14ac:dyDescent="0.3">
      <c r="A80" s="13" t="s">
        <v>25</v>
      </c>
      <c r="B80" s="102" t="s">
        <v>83</v>
      </c>
      <c r="C80" s="103"/>
      <c r="D80" s="103"/>
      <c r="E80" s="104"/>
      <c r="F80" s="54"/>
    </row>
    <row r="81" spans="1:6" ht="18" customHeight="1" x14ac:dyDescent="0.3">
      <c r="A81" s="13" t="s">
        <v>26</v>
      </c>
      <c r="B81" s="105"/>
      <c r="C81" s="106"/>
      <c r="D81" s="106"/>
      <c r="E81" s="107"/>
      <c r="F81" s="55"/>
    </row>
    <row r="82" spans="1:6" ht="18" customHeight="1" thickBot="1" x14ac:dyDescent="0.35">
      <c r="A82" s="13" t="s">
        <v>27</v>
      </c>
      <c r="B82" s="108"/>
      <c r="C82" s="109"/>
      <c r="D82" s="109"/>
      <c r="E82" s="110"/>
      <c r="F82" s="56"/>
    </row>
    <row r="83" spans="1:6" x14ac:dyDescent="0.3">
      <c r="A83" s="13" t="s">
        <v>12</v>
      </c>
      <c r="B83" s="54"/>
      <c r="C83" s="54"/>
      <c r="D83" s="54"/>
      <c r="E83" s="54"/>
      <c r="F83" s="54"/>
    </row>
    <row r="84" spans="1:6" x14ac:dyDescent="0.3">
      <c r="A84" s="13" t="s">
        <v>13</v>
      </c>
      <c r="B84" s="55"/>
      <c r="C84" s="55"/>
      <c r="D84" s="55"/>
      <c r="E84" s="55"/>
      <c r="F84" s="55"/>
    </row>
    <row r="85" spans="1:6" ht="15" thickBot="1" x14ac:dyDescent="0.35">
      <c r="A85" s="13" t="s">
        <v>14</v>
      </c>
      <c r="B85" s="56"/>
      <c r="C85" s="56"/>
      <c r="D85" s="56"/>
      <c r="E85" s="56"/>
      <c r="F85" s="56"/>
    </row>
    <row r="87" spans="1:6" x14ac:dyDescent="0.3">
      <c r="B87" s="101"/>
      <c r="C87" s="101"/>
      <c r="D87" s="101"/>
      <c r="E87" s="101"/>
      <c r="F87" s="101"/>
    </row>
  </sheetData>
  <mergeCells count="89">
    <mergeCell ref="B16:F16"/>
    <mergeCell ref="B1:G1"/>
    <mergeCell ref="B2:G2"/>
    <mergeCell ref="B3:G3"/>
    <mergeCell ref="B6:F6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2:B24"/>
    <mergeCell ref="C22:C24"/>
    <mergeCell ref="D22:D24"/>
    <mergeCell ref="E22:E24"/>
    <mergeCell ref="F22:F24"/>
    <mergeCell ref="B19:B21"/>
    <mergeCell ref="C19:C21"/>
    <mergeCell ref="D19:D21"/>
    <mergeCell ref="E19:E21"/>
    <mergeCell ref="F19:F21"/>
    <mergeCell ref="B37:F37"/>
    <mergeCell ref="B27:F27"/>
    <mergeCell ref="B30:B32"/>
    <mergeCell ref="C30:C32"/>
    <mergeCell ref="D30:D32"/>
    <mergeCell ref="E30:E32"/>
    <mergeCell ref="F30:F32"/>
    <mergeCell ref="B33:B35"/>
    <mergeCell ref="C33:C35"/>
    <mergeCell ref="D33:D35"/>
    <mergeCell ref="E33:E35"/>
    <mergeCell ref="F33:F35"/>
    <mergeCell ref="B43:B45"/>
    <mergeCell ref="C43:C45"/>
    <mergeCell ref="D43:D45"/>
    <mergeCell ref="E43:E45"/>
    <mergeCell ref="F43:F45"/>
    <mergeCell ref="B40:B42"/>
    <mergeCell ref="C40:C42"/>
    <mergeCell ref="D40:D42"/>
    <mergeCell ref="E40:E42"/>
    <mergeCell ref="F40:F42"/>
    <mergeCell ref="B57:F57"/>
    <mergeCell ref="B47:F47"/>
    <mergeCell ref="B50:B52"/>
    <mergeCell ref="C50:C52"/>
    <mergeCell ref="D50:D52"/>
    <mergeCell ref="E50:E52"/>
    <mergeCell ref="F50:F52"/>
    <mergeCell ref="B53:B55"/>
    <mergeCell ref="C53:C55"/>
    <mergeCell ref="D53:D55"/>
    <mergeCell ref="E53:E55"/>
    <mergeCell ref="F53:F55"/>
    <mergeCell ref="B63:B65"/>
    <mergeCell ref="C63:C65"/>
    <mergeCell ref="D63:D65"/>
    <mergeCell ref="E63:E65"/>
    <mergeCell ref="F63:F65"/>
    <mergeCell ref="B60:B62"/>
    <mergeCell ref="C60:C62"/>
    <mergeCell ref="D60:D62"/>
    <mergeCell ref="E60:E62"/>
    <mergeCell ref="F60:F62"/>
    <mergeCell ref="B77:F77"/>
    <mergeCell ref="B67:F67"/>
    <mergeCell ref="B70:B72"/>
    <mergeCell ref="C70:C72"/>
    <mergeCell ref="D70:D72"/>
    <mergeCell ref="E70:E72"/>
    <mergeCell ref="C73:C75"/>
    <mergeCell ref="D73:D75"/>
    <mergeCell ref="E73:E75"/>
    <mergeCell ref="B73:B75"/>
    <mergeCell ref="F73:F75"/>
    <mergeCell ref="F70:F72"/>
    <mergeCell ref="B87:F87"/>
    <mergeCell ref="B80:E82"/>
    <mergeCell ref="F80:F82"/>
    <mergeCell ref="B83:B85"/>
    <mergeCell ref="C83:C85"/>
    <mergeCell ref="D83:D85"/>
    <mergeCell ref="E83:E85"/>
    <mergeCell ref="F83:F85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paperSize="8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94"/>
  <sheetViews>
    <sheetView zoomScale="70" zoomScaleNormal="70" workbookViewId="0">
      <selection activeCell="D85" sqref="D85"/>
    </sheetView>
  </sheetViews>
  <sheetFormatPr baseColWidth="10" defaultColWidth="11.44140625" defaultRowHeight="14.4" x14ac:dyDescent="0.3"/>
  <cols>
    <col min="1" max="1" width="13.33203125" customWidth="1"/>
    <col min="2" max="2" width="31.109375" customWidth="1"/>
    <col min="3" max="3" width="29.88671875" customWidth="1"/>
    <col min="4" max="4" width="31.44140625" customWidth="1"/>
    <col min="5" max="5" width="29.33203125" customWidth="1"/>
    <col min="6" max="6" width="23.44140625" customWidth="1"/>
    <col min="7" max="7" width="2.88671875" customWidth="1"/>
    <col min="8" max="8" width="55.88671875" customWidth="1"/>
    <col min="9" max="9" width="8.109375" customWidth="1"/>
    <col min="10" max="10" width="14.88671875" bestFit="1" customWidth="1"/>
    <col min="11" max="11" width="11.33203125" style="12" bestFit="1" customWidth="1"/>
    <col min="12" max="12" width="15.44140625" customWidth="1"/>
    <col min="13" max="13" width="14.44140625" customWidth="1"/>
    <col min="14" max="14" width="2.88671875" customWidth="1"/>
    <col min="16" max="16" width="17.33203125" customWidth="1"/>
    <col min="17" max="17" width="15.109375" customWidth="1"/>
    <col min="18" max="18" width="18" customWidth="1"/>
    <col min="19" max="19" width="13.44140625" customWidth="1"/>
    <col min="20" max="20" width="15" customWidth="1"/>
  </cols>
  <sheetData>
    <row r="1" spans="1:14" ht="21" x14ac:dyDescent="0.4">
      <c r="B1" s="100" t="s">
        <v>60</v>
      </c>
      <c r="C1" s="100"/>
      <c r="D1" s="100"/>
      <c r="E1" s="100"/>
      <c r="F1" s="100"/>
      <c r="G1" s="100"/>
      <c r="H1" s="1"/>
      <c r="I1" s="1"/>
      <c r="J1" s="1"/>
      <c r="K1" s="32"/>
      <c r="L1" s="1"/>
      <c r="M1" s="1"/>
      <c r="N1" s="1"/>
    </row>
    <row r="2" spans="1:14" ht="21" x14ac:dyDescent="0.4">
      <c r="B2" s="100" t="s">
        <v>80</v>
      </c>
      <c r="C2" s="100"/>
      <c r="D2" s="100"/>
      <c r="E2" s="100"/>
      <c r="F2" s="100"/>
      <c r="G2" s="100"/>
      <c r="I2" s="1"/>
      <c r="J2" s="1"/>
      <c r="K2" s="32"/>
      <c r="L2" s="1"/>
      <c r="M2" s="1"/>
      <c r="N2" s="1"/>
    </row>
    <row r="3" spans="1:14" ht="21" x14ac:dyDescent="0.4">
      <c r="B3" s="100" t="s">
        <v>10</v>
      </c>
      <c r="C3" s="100"/>
      <c r="D3" s="100"/>
      <c r="E3" s="100"/>
      <c r="F3" s="100"/>
      <c r="G3" s="100"/>
      <c r="H3" s="1"/>
      <c r="I3" s="1"/>
      <c r="J3" s="1"/>
      <c r="K3" s="32"/>
      <c r="L3" s="1"/>
      <c r="M3" s="1"/>
      <c r="N3" s="1"/>
    </row>
    <row r="4" spans="1:14" ht="18" customHeight="1" x14ac:dyDescent="0.3">
      <c r="H4" t="s">
        <v>78</v>
      </c>
    </row>
    <row r="5" spans="1:14" ht="18" customHeight="1" thickBot="1" x14ac:dyDescent="0.35">
      <c r="B5" s="2"/>
      <c r="C5" s="2"/>
      <c r="D5" s="2"/>
      <c r="E5" s="2"/>
      <c r="F5" s="2"/>
    </row>
    <row r="6" spans="1:14" ht="18" customHeight="1" thickBot="1" x14ac:dyDescent="0.35">
      <c r="B6" s="51" t="s">
        <v>45</v>
      </c>
      <c r="C6" s="52"/>
      <c r="D6" s="52"/>
      <c r="E6" s="52"/>
      <c r="F6" s="53"/>
    </row>
    <row r="7" spans="1:14" ht="18" customHeight="1" thickBot="1" x14ac:dyDescent="0.35">
      <c r="B7" s="3" t="s">
        <v>0</v>
      </c>
      <c r="C7" s="4" t="s">
        <v>1</v>
      </c>
      <c r="D7" s="4" t="s">
        <v>2</v>
      </c>
      <c r="E7" s="4" t="s">
        <v>3</v>
      </c>
      <c r="F7" s="5" t="s">
        <v>4</v>
      </c>
      <c r="H7" s="145" t="s">
        <v>146</v>
      </c>
      <c r="I7" s="145" t="s">
        <v>29</v>
      </c>
      <c r="J7" s="38" t="s">
        <v>5</v>
      </c>
      <c r="K7" s="39" t="s">
        <v>64</v>
      </c>
    </row>
    <row r="8" spans="1:14" ht="16.5" customHeight="1" thickBot="1" x14ac:dyDescent="0.35">
      <c r="A8" s="7" t="s">
        <v>47</v>
      </c>
      <c r="B8" s="8">
        <v>30</v>
      </c>
      <c r="C8" s="9">
        <v>31</v>
      </c>
      <c r="D8" s="9">
        <v>1</v>
      </c>
      <c r="E8" s="9">
        <f>+D8+1</f>
        <v>2</v>
      </c>
      <c r="F8" s="10">
        <f t="shared" ref="F8" si="0">+E8+1</f>
        <v>3</v>
      </c>
      <c r="H8" s="42" t="s">
        <v>75</v>
      </c>
      <c r="I8" s="39">
        <v>5</v>
      </c>
      <c r="J8" s="40">
        <v>10</v>
      </c>
      <c r="K8" s="40">
        <v>50</v>
      </c>
    </row>
    <row r="9" spans="1:14" ht="18" customHeight="1" x14ac:dyDescent="0.3">
      <c r="A9" s="13" t="s">
        <v>25</v>
      </c>
      <c r="B9" s="54"/>
      <c r="C9" s="54"/>
      <c r="D9" s="54"/>
      <c r="E9" s="54"/>
      <c r="F9" s="54"/>
      <c r="H9" s="25"/>
      <c r="I9" s="150"/>
      <c r="J9" s="34"/>
      <c r="K9" s="34"/>
    </row>
    <row r="10" spans="1:14" ht="18" customHeight="1" x14ac:dyDescent="0.3">
      <c r="A10" s="13" t="s">
        <v>26</v>
      </c>
      <c r="B10" s="55"/>
      <c r="C10" s="55"/>
      <c r="D10" s="55"/>
      <c r="E10" s="55"/>
      <c r="F10" s="55"/>
      <c r="H10" s="33"/>
      <c r="I10" s="34"/>
      <c r="J10" s="34"/>
      <c r="K10" s="34"/>
      <c r="L10" s="25"/>
    </row>
    <row r="11" spans="1:14" ht="21.75" customHeight="1" thickBot="1" x14ac:dyDescent="0.35">
      <c r="A11" s="13" t="s">
        <v>27</v>
      </c>
      <c r="B11" s="56"/>
      <c r="C11" s="56"/>
      <c r="D11" s="56"/>
      <c r="E11" s="56"/>
      <c r="F11" s="56"/>
      <c r="H11" s="33"/>
      <c r="I11" s="34"/>
      <c r="J11" s="34"/>
      <c r="K11" s="34"/>
      <c r="L11" s="25"/>
    </row>
    <row r="12" spans="1:14" ht="18" customHeight="1" x14ac:dyDescent="0.3">
      <c r="A12" s="13" t="s">
        <v>12</v>
      </c>
      <c r="B12" s="65" t="s">
        <v>158</v>
      </c>
      <c r="C12" s="65" t="s">
        <v>159</v>
      </c>
      <c r="D12" s="60" t="s">
        <v>168</v>
      </c>
      <c r="E12" s="60" t="s">
        <v>169</v>
      </c>
      <c r="F12" s="54"/>
      <c r="H12" s="33"/>
      <c r="I12" s="150"/>
      <c r="J12" s="34"/>
      <c r="K12" s="34"/>
      <c r="L12" s="25"/>
    </row>
    <row r="13" spans="1:14" ht="18" customHeight="1" x14ac:dyDescent="0.3">
      <c r="A13" s="13" t="s">
        <v>13</v>
      </c>
      <c r="B13" s="66"/>
      <c r="C13" s="66"/>
      <c r="D13" s="61"/>
      <c r="E13" s="61"/>
      <c r="F13" s="55"/>
      <c r="H13" s="151"/>
      <c r="I13" s="33"/>
      <c r="J13" s="152"/>
      <c r="K13" s="34"/>
      <c r="L13" s="25"/>
    </row>
    <row r="14" spans="1:14" ht="27" customHeight="1" thickBot="1" x14ac:dyDescent="0.35">
      <c r="A14" s="13" t="s">
        <v>14</v>
      </c>
      <c r="B14" s="67"/>
      <c r="C14" s="67"/>
      <c r="D14" s="62"/>
      <c r="E14" s="62"/>
      <c r="F14" s="56"/>
      <c r="H14" s="151"/>
      <c r="I14" s="33"/>
      <c r="J14" s="153"/>
      <c r="K14" s="34"/>
      <c r="L14" s="25"/>
    </row>
    <row r="15" spans="1:14" ht="18" customHeight="1" thickBot="1" x14ac:dyDescent="0.35">
      <c r="A15" s="15"/>
      <c r="B15" s="16"/>
      <c r="C15" s="17"/>
      <c r="D15" s="17"/>
      <c r="E15" s="16"/>
      <c r="F15" s="16"/>
      <c r="G15" s="14"/>
      <c r="H15" s="45"/>
      <c r="I15" s="33"/>
      <c r="J15" s="34"/>
      <c r="K15" s="34"/>
      <c r="L15" s="16"/>
      <c r="N15" s="14"/>
    </row>
    <row r="16" spans="1:14" ht="18" customHeight="1" thickBot="1" x14ac:dyDescent="0.35">
      <c r="A16" s="15"/>
      <c r="B16" s="51" t="s">
        <v>46</v>
      </c>
      <c r="C16" s="52"/>
      <c r="D16" s="52"/>
      <c r="E16" s="52"/>
      <c r="F16" s="53"/>
      <c r="H16" s="35"/>
      <c r="I16" s="33"/>
      <c r="J16" s="34"/>
      <c r="K16" s="34"/>
    </row>
    <row r="17" spans="1:42" ht="18" customHeight="1" thickBot="1" x14ac:dyDescent="0.35">
      <c r="B17" s="19" t="s">
        <v>0</v>
      </c>
      <c r="C17" s="20" t="s">
        <v>1</v>
      </c>
      <c r="D17" s="20" t="s">
        <v>2</v>
      </c>
      <c r="E17" s="20" t="s">
        <v>3</v>
      </c>
      <c r="F17" s="21" t="s">
        <v>4</v>
      </c>
      <c r="G17" s="14"/>
      <c r="H17" s="18"/>
      <c r="L17" s="14"/>
      <c r="M17" s="14"/>
      <c r="N17" s="14"/>
    </row>
    <row r="18" spans="1:42" ht="18" customHeight="1" thickBot="1" x14ac:dyDescent="0.35">
      <c r="A18" s="7" t="s">
        <v>55</v>
      </c>
      <c r="B18" s="22">
        <v>6</v>
      </c>
      <c r="C18" s="23">
        <f>+B18+1</f>
        <v>7</v>
      </c>
      <c r="D18" s="23">
        <f t="shared" ref="D18" si="1">+C18+1</f>
        <v>8</v>
      </c>
      <c r="E18" s="23">
        <v>10</v>
      </c>
      <c r="F18" s="24">
        <v>11</v>
      </c>
      <c r="H18" s="146" t="s">
        <v>157</v>
      </c>
      <c r="I18" s="146" t="s">
        <v>29</v>
      </c>
      <c r="J18" s="41" t="s">
        <v>5</v>
      </c>
      <c r="K18" s="40" t="s">
        <v>65</v>
      </c>
    </row>
    <row r="19" spans="1:42" ht="18" customHeight="1" x14ac:dyDescent="0.3">
      <c r="A19" s="13" t="s">
        <v>25</v>
      </c>
      <c r="B19" s="54"/>
      <c r="C19" s="77" t="s">
        <v>82</v>
      </c>
      <c r="F19" s="126" t="s">
        <v>148</v>
      </c>
      <c r="H19" s="38" t="s">
        <v>76</v>
      </c>
      <c r="I19" s="38">
        <v>5</v>
      </c>
      <c r="J19" s="40">
        <v>10</v>
      </c>
      <c r="K19" s="40">
        <v>50</v>
      </c>
    </row>
    <row r="20" spans="1:42" ht="18" customHeight="1" x14ac:dyDescent="0.3">
      <c r="A20" s="13" t="s">
        <v>26</v>
      </c>
      <c r="B20" s="55"/>
      <c r="C20" s="78"/>
      <c r="F20" s="127"/>
      <c r="H20" s="25"/>
      <c r="I20" s="141"/>
      <c r="J20" s="4"/>
      <c r="K20" s="4"/>
      <c r="L20" s="25"/>
    </row>
    <row r="21" spans="1:42" ht="18" customHeight="1" thickBot="1" x14ac:dyDescent="0.35">
      <c r="A21" s="13" t="s">
        <v>27</v>
      </c>
      <c r="B21" s="56"/>
      <c r="C21" s="79"/>
      <c r="F21" s="128"/>
      <c r="H21" s="26"/>
      <c r="I21" s="141"/>
      <c r="J21" s="4"/>
      <c r="K21" s="4"/>
      <c r="L21" s="25"/>
    </row>
    <row r="22" spans="1:42" ht="18" customHeight="1" x14ac:dyDescent="0.3">
      <c r="A22" s="13" t="s">
        <v>12</v>
      </c>
      <c r="B22" s="126" t="s">
        <v>147</v>
      </c>
      <c r="C22" s="54"/>
      <c r="D22" s="60" t="s">
        <v>170</v>
      </c>
      <c r="E22" s="60" t="s">
        <v>171</v>
      </c>
      <c r="F22" s="54"/>
      <c r="H22" s="26"/>
      <c r="I22" s="141"/>
      <c r="J22" s="4"/>
      <c r="K22" s="4"/>
      <c r="L22" s="25"/>
    </row>
    <row r="23" spans="1:42" ht="18" customHeight="1" x14ac:dyDescent="0.3">
      <c r="A23" s="13" t="s">
        <v>13</v>
      </c>
      <c r="B23" s="127"/>
      <c r="C23" s="55"/>
      <c r="D23" s="61"/>
      <c r="E23" s="61"/>
      <c r="F23" s="55"/>
      <c r="H23" s="26"/>
      <c r="I23" s="141"/>
      <c r="J23" s="4"/>
      <c r="K23" s="4"/>
      <c r="L23" s="25"/>
    </row>
    <row r="24" spans="1:42" s="25" customFormat="1" ht="18" customHeight="1" thickBot="1" x14ac:dyDescent="0.35">
      <c r="A24" s="13" t="s">
        <v>14</v>
      </c>
      <c r="B24" s="128"/>
      <c r="C24" s="56"/>
      <c r="D24" s="62"/>
      <c r="E24" s="62"/>
      <c r="F24" s="56"/>
      <c r="G24"/>
      <c r="H24" s="154"/>
      <c r="N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8" customHeight="1" thickBot="1" x14ac:dyDescent="0.35">
      <c r="A25" s="15"/>
      <c r="B25" s="16"/>
      <c r="C25" s="17"/>
      <c r="D25" s="17"/>
      <c r="E25" s="16"/>
      <c r="F25" s="16"/>
      <c r="G25" s="14"/>
      <c r="H25" s="147" t="s">
        <v>54</v>
      </c>
      <c r="I25" s="147" t="s">
        <v>29</v>
      </c>
      <c r="J25" s="41" t="s">
        <v>5</v>
      </c>
      <c r="K25" s="40" t="s">
        <v>65</v>
      </c>
      <c r="L25" s="14"/>
      <c r="M25" s="14"/>
      <c r="N25" s="14"/>
      <c r="O25" s="15"/>
      <c r="P25" s="16"/>
      <c r="Q25" s="16"/>
      <c r="R25" s="16"/>
      <c r="S25" s="16"/>
      <c r="T25" s="16"/>
    </row>
    <row r="26" spans="1:42" ht="18" customHeight="1" thickBot="1" x14ac:dyDescent="0.35">
      <c r="B26" s="51" t="s">
        <v>48</v>
      </c>
      <c r="C26" s="52"/>
      <c r="D26" s="52"/>
      <c r="E26" s="52"/>
      <c r="F26" s="53"/>
      <c r="G26" s="14"/>
      <c r="H26" s="38" t="s">
        <v>77</v>
      </c>
      <c r="I26" s="38">
        <v>5</v>
      </c>
      <c r="J26" s="40">
        <v>10</v>
      </c>
      <c r="K26" s="40">
        <v>50</v>
      </c>
      <c r="N26" s="14"/>
      <c r="O26" s="15"/>
      <c r="P26" s="16"/>
      <c r="Q26" s="16"/>
      <c r="R26" s="16"/>
      <c r="S26" s="16"/>
      <c r="T26" s="16"/>
    </row>
    <row r="27" spans="1:42" ht="18" customHeight="1" thickBot="1" x14ac:dyDescent="0.35">
      <c r="B27" s="19" t="s">
        <v>0</v>
      </c>
      <c r="C27" s="20" t="s">
        <v>1</v>
      </c>
      <c r="D27" s="20" t="s">
        <v>2</v>
      </c>
      <c r="E27" s="20" t="s">
        <v>3</v>
      </c>
      <c r="F27" s="21" t="s">
        <v>4</v>
      </c>
      <c r="H27" s="25"/>
      <c r="I27" s="26"/>
      <c r="J27" s="4"/>
      <c r="K27" s="4"/>
      <c r="L27" s="25"/>
      <c r="O27" s="15"/>
      <c r="P27" s="16"/>
      <c r="Q27" s="16"/>
      <c r="R27" s="16"/>
      <c r="S27" s="16"/>
      <c r="T27" s="16"/>
    </row>
    <row r="28" spans="1:42" ht="18" customHeight="1" thickBot="1" x14ac:dyDescent="0.35">
      <c r="A28" s="7" t="s">
        <v>55</v>
      </c>
      <c r="B28" s="22">
        <v>13</v>
      </c>
      <c r="C28" s="23">
        <f>+B28+1</f>
        <v>14</v>
      </c>
      <c r="D28" s="23">
        <f t="shared" ref="D28:F28" si="2">+C28+1</f>
        <v>15</v>
      </c>
      <c r="E28" s="23">
        <f>+D28+1</f>
        <v>16</v>
      </c>
      <c r="F28" s="24">
        <f t="shared" si="2"/>
        <v>17</v>
      </c>
      <c r="H28" s="26"/>
      <c r="I28" s="26"/>
      <c r="J28" s="4"/>
      <c r="K28" s="4"/>
      <c r="L28" s="25"/>
      <c r="O28" s="15"/>
      <c r="P28" s="16"/>
      <c r="Q28" s="16"/>
      <c r="R28" s="16"/>
      <c r="S28" s="16"/>
      <c r="T28" s="16"/>
    </row>
    <row r="29" spans="1:42" ht="18" customHeight="1" x14ac:dyDescent="0.3">
      <c r="A29" s="13" t="s">
        <v>25</v>
      </c>
      <c r="B29" s="54"/>
      <c r="C29" s="54"/>
      <c r="D29" s="54"/>
      <c r="E29" s="54"/>
      <c r="F29" s="54"/>
      <c r="H29" s="26"/>
      <c r="I29" s="25"/>
      <c r="J29" s="4"/>
      <c r="K29" s="4"/>
      <c r="L29" s="25"/>
      <c r="O29" s="15"/>
      <c r="P29" s="16"/>
      <c r="Q29" s="16"/>
      <c r="R29" s="16"/>
      <c r="S29" s="16"/>
      <c r="T29" s="16"/>
    </row>
    <row r="30" spans="1:42" ht="18" customHeight="1" x14ac:dyDescent="0.3">
      <c r="A30" s="13" t="s">
        <v>26</v>
      </c>
      <c r="B30" s="55"/>
      <c r="C30" s="55"/>
      <c r="D30" s="55"/>
      <c r="E30" s="55"/>
      <c r="F30" s="55"/>
      <c r="H30" s="26"/>
      <c r="I30" s="25"/>
      <c r="J30" s="4"/>
      <c r="K30" s="4"/>
      <c r="L30" s="25"/>
      <c r="O30" s="15"/>
      <c r="P30" s="16"/>
      <c r="Q30" s="16"/>
      <c r="R30" s="16"/>
      <c r="S30" s="16"/>
      <c r="T30" s="16"/>
    </row>
    <row r="31" spans="1:42" ht="18" customHeight="1" thickBot="1" x14ac:dyDescent="0.35">
      <c r="A31" s="13" t="s">
        <v>27</v>
      </c>
      <c r="B31" s="56"/>
      <c r="C31" s="56"/>
      <c r="D31" s="56"/>
      <c r="E31" s="56"/>
      <c r="F31" s="56"/>
      <c r="H31" s="26"/>
      <c r="I31" s="25"/>
      <c r="J31" s="4"/>
      <c r="K31" s="4"/>
      <c r="L31" s="25"/>
      <c r="O31" s="15"/>
      <c r="P31" s="16"/>
      <c r="Q31" s="16"/>
      <c r="R31" s="16"/>
      <c r="S31" s="16"/>
      <c r="T31" s="16"/>
    </row>
    <row r="32" spans="1:42" ht="18" customHeight="1" x14ac:dyDescent="0.3">
      <c r="A32" s="13" t="s">
        <v>12</v>
      </c>
      <c r="B32" s="65" t="s">
        <v>160</v>
      </c>
      <c r="C32" s="65" t="s">
        <v>161</v>
      </c>
      <c r="D32" s="126" t="s">
        <v>149</v>
      </c>
      <c r="E32" s="126" t="s">
        <v>150</v>
      </c>
      <c r="F32" s="54"/>
      <c r="H32" s="26"/>
      <c r="I32" s="25"/>
      <c r="J32" s="4"/>
      <c r="K32" s="4"/>
      <c r="L32" s="25"/>
      <c r="O32" s="15"/>
      <c r="P32" s="16"/>
      <c r="Q32" s="16"/>
      <c r="R32" s="16"/>
      <c r="S32" s="16"/>
      <c r="T32" s="16"/>
    </row>
    <row r="33" spans="1:20" ht="18" customHeight="1" x14ac:dyDescent="0.3">
      <c r="A33" s="13" t="s">
        <v>13</v>
      </c>
      <c r="B33" s="66"/>
      <c r="C33" s="66"/>
      <c r="D33" s="127"/>
      <c r="E33" s="127"/>
      <c r="F33" s="55"/>
      <c r="H33" s="26"/>
      <c r="I33" s="25"/>
      <c r="J33" s="4"/>
      <c r="K33" s="4"/>
      <c r="L33" s="25"/>
      <c r="O33" s="15"/>
      <c r="P33" s="16"/>
      <c r="Q33" s="16"/>
      <c r="R33" s="16"/>
      <c r="S33" s="16"/>
      <c r="T33" s="16"/>
    </row>
    <row r="34" spans="1:20" ht="18" customHeight="1" thickBot="1" x14ac:dyDescent="0.35">
      <c r="A34" s="13" t="s">
        <v>14</v>
      </c>
      <c r="B34" s="67"/>
      <c r="C34" s="67"/>
      <c r="D34" s="128"/>
      <c r="E34" s="128"/>
      <c r="F34" s="56"/>
      <c r="H34" s="26"/>
      <c r="I34" s="25"/>
      <c r="J34" s="4"/>
      <c r="K34" s="4"/>
      <c r="L34" s="25"/>
      <c r="O34" s="14"/>
      <c r="P34" s="14"/>
      <c r="Q34" s="14"/>
      <c r="R34" s="14"/>
      <c r="S34" s="14"/>
      <c r="T34" s="14"/>
    </row>
    <row r="35" spans="1:20" ht="18" customHeight="1" thickBot="1" x14ac:dyDescent="0.35">
      <c r="A35" s="15"/>
      <c r="B35" s="16"/>
      <c r="C35" s="17"/>
      <c r="D35" s="17"/>
      <c r="E35" s="16"/>
      <c r="F35" s="16"/>
      <c r="G35" s="14"/>
      <c r="H35" s="37"/>
      <c r="J35" s="12"/>
      <c r="L35" s="14"/>
      <c r="M35" s="14"/>
      <c r="N35" s="14"/>
    </row>
    <row r="36" spans="1:20" ht="18" customHeight="1" thickBot="1" x14ac:dyDescent="0.35">
      <c r="B36" s="51" t="s">
        <v>49</v>
      </c>
      <c r="C36" s="52"/>
      <c r="D36" s="52"/>
      <c r="E36" s="52"/>
      <c r="F36" s="53"/>
      <c r="I36" s="14"/>
      <c r="J36" s="14"/>
      <c r="K36" s="29"/>
    </row>
    <row r="37" spans="1:20" ht="18" customHeight="1" thickBot="1" x14ac:dyDescent="0.35">
      <c r="A37" s="14"/>
      <c r="B37" s="3" t="s">
        <v>0</v>
      </c>
      <c r="C37" s="4" t="s">
        <v>1</v>
      </c>
      <c r="D37" s="4" t="s">
        <v>2</v>
      </c>
      <c r="E37" s="4" t="s">
        <v>3</v>
      </c>
      <c r="F37" s="5" t="s">
        <v>4</v>
      </c>
      <c r="H37" s="14"/>
    </row>
    <row r="38" spans="1:20" ht="18" customHeight="1" thickBot="1" x14ac:dyDescent="0.35">
      <c r="A38" s="7" t="s">
        <v>55</v>
      </c>
      <c r="B38" s="8">
        <f>B28+7</f>
        <v>20</v>
      </c>
      <c r="C38" s="9">
        <f>B38+1</f>
        <v>21</v>
      </c>
      <c r="D38" s="9">
        <f>C38+1</f>
        <v>22</v>
      </c>
      <c r="E38" s="9">
        <f>D38+1</f>
        <v>23</v>
      </c>
      <c r="F38" s="10">
        <f>E38+1</f>
        <v>24</v>
      </c>
    </row>
    <row r="39" spans="1:20" ht="18" customHeight="1" x14ac:dyDescent="0.3">
      <c r="A39" s="13" t="s">
        <v>25</v>
      </c>
      <c r="B39" s="54"/>
      <c r="C39" s="54"/>
      <c r="D39" s="54"/>
      <c r="E39" s="77" t="s">
        <v>84</v>
      </c>
      <c r="F39" s="54"/>
    </row>
    <row r="40" spans="1:20" ht="18" customHeight="1" x14ac:dyDescent="0.3">
      <c r="A40" s="13" t="s">
        <v>26</v>
      </c>
      <c r="B40" s="55"/>
      <c r="C40" s="55"/>
      <c r="D40" s="55"/>
      <c r="E40" s="78"/>
      <c r="F40" s="55"/>
    </row>
    <row r="41" spans="1:20" ht="18" customHeight="1" thickBot="1" x14ac:dyDescent="0.35">
      <c r="A41" s="13" t="s">
        <v>27</v>
      </c>
      <c r="B41" s="56"/>
      <c r="C41" s="56"/>
      <c r="D41" s="56"/>
      <c r="E41" s="78"/>
      <c r="F41" s="56"/>
    </row>
    <row r="42" spans="1:20" ht="18" customHeight="1" x14ac:dyDescent="0.3">
      <c r="A42" s="13" t="s">
        <v>12</v>
      </c>
      <c r="B42" s="65" t="s">
        <v>162</v>
      </c>
      <c r="C42" s="65" t="s">
        <v>163</v>
      </c>
      <c r="D42" s="60" t="s">
        <v>172</v>
      </c>
      <c r="E42" s="78"/>
      <c r="F42" s="54"/>
    </row>
    <row r="43" spans="1:20" ht="18" customHeight="1" x14ac:dyDescent="0.3">
      <c r="A43" s="13" t="s">
        <v>13</v>
      </c>
      <c r="B43" s="66"/>
      <c r="C43" s="66"/>
      <c r="D43" s="61"/>
      <c r="E43" s="78"/>
      <c r="F43" s="55"/>
    </row>
    <row r="44" spans="1:20" ht="31.5" customHeight="1" thickBot="1" x14ac:dyDescent="0.35">
      <c r="A44" s="13" t="s">
        <v>14</v>
      </c>
      <c r="B44" s="67"/>
      <c r="C44" s="67"/>
      <c r="D44" s="62"/>
      <c r="E44" s="79"/>
      <c r="F44" s="56"/>
    </row>
    <row r="45" spans="1:20" ht="18" customHeight="1" thickBot="1" x14ac:dyDescent="0.35">
      <c r="A45" s="15"/>
      <c r="B45" s="16"/>
      <c r="C45" s="17"/>
      <c r="D45" s="17"/>
      <c r="E45" s="16"/>
      <c r="F45" s="16"/>
      <c r="G45" s="14"/>
      <c r="L45" s="14"/>
      <c r="M45" s="14"/>
      <c r="N45" s="14"/>
    </row>
    <row r="46" spans="1:20" ht="18" customHeight="1" thickBot="1" x14ac:dyDescent="0.35">
      <c r="B46" s="51" t="s">
        <v>50</v>
      </c>
      <c r="C46" s="52"/>
      <c r="D46" s="52"/>
      <c r="E46" s="52"/>
      <c r="F46" s="53"/>
      <c r="I46" s="14"/>
      <c r="J46" s="14"/>
      <c r="K46" s="29"/>
    </row>
    <row r="47" spans="1:20" ht="18" customHeight="1" thickBot="1" x14ac:dyDescent="0.35">
      <c r="A47" s="14"/>
      <c r="B47" s="3" t="s">
        <v>0</v>
      </c>
      <c r="C47" s="4" t="s">
        <v>1</v>
      </c>
      <c r="D47" s="4" t="s">
        <v>2</v>
      </c>
      <c r="E47" s="4" t="s">
        <v>3</v>
      </c>
      <c r="F47" s="5" t="s">
        <v>4</v>
      </c>
      <c r="H47" s="14"/>
    </row>
    <row r="48" spans="1:20" ht="18" customHeight="1" thickBot="1" x14ac:dyDescent="0.35">
      <c r="A48" s="7" t="s">
        <v>56</v>
      </c>
      <c r="B48" s="8">
        <f>B38+7</f>
        <v>27</v>
      </c>
      <c r="C48" s="9">
        <v>28</v>
      </c>
      <c r="D48" s="9">
        <v>1</v>
      </c>
      <c r="E48" s="9">
        <f>D48+1</f>
        <v>2</v>
      </c>
      <c r="F48" s="10">
        <f>E48+1</f>
        <v>3</v>
      </c>
    </row>
    <row r="49" spans="1:14" ht="18" customHeight="1" x14ac:dyDescent="0.3">
      <c r="A49" s="13" t="s">
        <v>25</v>
      </c>
      <c r="B49" s="54"/>
      <c r="C49" s="54"/>
      <c r="D49" s="54"/>
      <c r="E49" s="54"/>
      <c r="F49" s="54"/>
    </row>
    <row r="50" spans="1:14" ht="18" customHeight="1" x14ac:dyDescent="0.3">
      <c r="A50" s="13" t="s">
        <v>26</v>
      </c>
      <c r="B50" s="55"/>
      <c r="C50" s="55"/>
      <c r="D50" s="55"/>
      <c r="E50" s="55"/>
      <c r="F50" s="55"/>
    </row>
    <row r="51" spans="1:14" ht="57" customHeight="1" thickBot="1" x14ac:dyDescent="0.35">
      <c r="A51" s="13" t="s">
        <v>27</v>
      </c>
      <c r="B51" s="56"/>
      <c r="C51" s="56"/>
      <c r="D51" s="56"/>
      <c r="E51" s="56"/>
      <c r="F51" s="56"/>
    </row>
    <row r="52" spans="1:14" s="14" customFormat="1" ht="18" customHeight="1" x14ac:dyDescent="0.3">
      <c r="A52" s="13" t="s">
        <v>12</v>
      </c>
      <c r="B52" s="126" t="s">
        <v>151</v>
      </c>
      <c r="C52" s="126" t="s">
        <v>152</v>
      </c>
      <c r="D52" s="60" t="s">
        <v>173</v>
      </c>
      <c r="E52" s="60" t="s">
        <v>174</v>
      </c>
      <c r="F52" s="54"/>
      <c r="G52"/>
      <c r="H52"/>
      <c r="I52"/>
      <c r="J52"/>
      <c r="K52" s="12"/>
      <c r="L52"/>
      <c r="M52"/>
      <c r="N52"/>
    </row>
    <row r="53" spans="1:14" ht="18" customHeight="1" x14ac:dyDescent="0.3">
      <c r="A53" s="13" t="s">
        <v>13</v>
      </c>
      <c r="B53" s="127"/>
      <c r="C53" s="127"/>
      <c r="D53" s="61"/>
      <c r="E53" s="61"/>
      <c r="F53" s="55"/>
    </row>
    <row r="54" spans="1:14" ht="18" customHeight="1" thickBot="1" x14ac:dyDescent="0.35">
      <c r="A54" s="13" t="s">
        <v>14</v>
      </c>
      <c r="B54" s="128"/>
      <c r="C54" s="128"/>
      <c r="D54" s="62"/>
      <c r="E54" s="62"/>
      <c r="F54" s="56"/>
    </row>
    <row r="55" spans="1:14" ht="18" customHeight="1" thickBot="1" x14ac:dyDescent="0.35">
      <c r="A55" s="15"/>
      <c r="B55" s="16"/>
      <c r="C55" s="17"/>
      <c r="D55" s="17"/>
      <c r="E55" s="16"/>
      <c r="F55" s="16"/>
      <c r="G55" s="14"/>
      <c r="L55" s="14"/>
      <c r="M55" s="14"/>
      <c r="N55" s="14"/>
    </row>
    <row r="56" spans="1:14" ht="18" customHeight="1" thickBot="1" x14ac:dyDescent="0.35">
      <c r="B56" s="51" t="s">
        <v>51</v>
      </c>
      <c r="C56" s="52"/>
      <c r="D56" s="52"/>
      <c r="E56" s="52"/>
      <c r="F56" s="53"/>
      <c r="J56" s="14"/>
      <c r="K56" s="29"/>
    </row>
    <row r="57" spans="1:14" ht="18" customHeight="1" thickBot="1" x14ac:dyDescent="0.35">
      <c r="B57" s="3" t="s">
        <v>0</v>
      </c>
      <c r="C57" s="4" t="s">
        <v>1</v>
      </c>
      <c r="D57" s="4" t="s">
        <v>2</v>
      </c>
      <c r="E57" s="4" t="s">
        <v>3</v>
      </c>
      <c r="F57" s="5" t="s">
        <v>4</v>
      </c>
    </row>
    <row r="58" spans="1:14" ht="18" customHeight="1" thickBot="1" x14ac:dyDescent="0.35">
      <c r="A58" s="7" t="s">
        <v>57</v>
      </c>
      <c r="B58" s="8">
        <v>6</v>
      </c>
      <c r="C58" s="9">
        <f>B58+1</f>
        <v>7</v>
      </c>
      <c r="D58" s="9">
        <f>C58+1</f>
        <v>8</v>
      </c>
      <c r="E58" s="9">
        <f>D58+1</f>
        <v>9</v>
      </c>
      <c r="F58" s="10">
        <f>E58+1</f>
        <v>10</v>
      </c>
      <c r="I58" s="16"/>
    </row>
    <row r="59" spans="1:14" ht="18" customHeight="1" x14ac:dyDescent="0.3">
      <c r="A59" s="13" t="s">
        <v>25</v>
      </c>
      <c r="B59" s="54"/>
      <c r="C59" s="54"/>
      <c r="D59" s="54"/>
      <c r="E59" s="54"/>
      <c r="F59" s="54"/>
      <c r="H59" s="16"/>
      <c r="I59" s="16"/>
    </row>
    <row r="60" spans="1:14" ht="18" customHeight="1" x14ac:dyDescent="0.3">
      <c r="A60" s="13" t="s">
        <v>26</v>
      </c>
      <c r="B60" s="55"/>
      <c r="C60" s="55"/>
      <c r="D60" s="55"/>
      <c r="E60" s="55"/>
      <c r="F60" s="55"/>
      <c r="H60" s="16"/>
    </row>
    <row r="61" spans="1:14" ht="56.25" customHeight="1" thickBot="1" x14ac:dyDescent="0.35">
      <c r="A61" s="13" t="s">
        <v>27</v>
      </c>
      <c r="B61" s="56"/>
      <c r="C61" s="56"/>
      <c r="D61" s="56"/>
      <c r="E61" s="56"/>
      <c r="F61" s="56"/>
    </row>
    <row r="62" spans="1:14" s="14" customFormat="1" ht="18" customHeight="1" x14ac:dyDescent="0.3">
      <c r="A62" s="13" t="s">
        <v>12</v>
      </c>
      <c r="B62" s="65" t="s">
        <v>164</v>
      </c>
      <c r="C62" s="65" t="s">
        <v>165</v>
      </c>
      <c r="D62" s="126" t="s">
        <v>153</v>
      </c>
      <c r="E62" s="126" t="s">
        <v>154</v>
      </c>
      <c r="F62" s="54"/>
      <c r="G62"/>
      <c r="H62"/>
      <c r="I62"/>
      <c r="J62"/>
      <c r="K62" s="12"/>
      <c r="L62"/>
      <c r="M62"/>
      <c r="N62"/>
    </row>
    <row r="63" spans="1:14" ht="18" customHeight="1" x14ac:dyDescent="0.3">
      <c r="A63" s="13" t="s">
        <v>13</v>
      </c>
      <c r="B63" s="66"/>
      <c r="C63" s="66"/>
      <c r="D63" s="127"/>
      <c r="E63" s="127"/>
      <c r="F63" s="55"/>
      <c r="I63" s="27"/>
    </row>
    <row r="64" spans="1:14" ht="18" customHeight="1" thickBot="1" x14ac:dyDescent="0.35">
      <c r="A64" s="13" t="s">
        <v>14</v>
      </c>
      <c r="B64" s="67"/>
      <c r="C64" s="67"/>
      <c r="D64" s="128"/>
      <c r="E64" s="128"/>
      <c r="F64" s="56"/>
      <c r="H64" s="27"/>
      <c r="I64" s="16"/>
    </row>
    <row r="65" spans="1:14" ht="18" customHeight="1" thickBot="1" x14ac:dyDescent="0.35">
      <c r="A65" s="15"/>
      <c r="B65" s="16"/>
      <c r="C65" s="17"/>
      <c r="D65" s="17"/>
      <c r="E65" s="16"/>
      <c r="F65" s="16"/>
      <c r="G65" s="14"/>
      <c r="H65" s="16"/>
      <c r="I65" s="16"/>
      <c r="L65" s="14"/>
      <c r="M65" s="14"/>
      <c r="N65" s="14"/>
    </row>
    <row r="66" spans="1:14" ht="18" customHeight="1" thickBot="1" x14ac:dyDescent="0.35">
      <c r="B66" s="51" t="s">
        <v>52</v>
      </c>
      <c r="C66" s="52"/>
      <c r="D66" s="52"/>
      <c r="E66" s="52"/>
      <c r="F66" s="53"/>
      <c r="H66" s="16"/>
      <c r="I66" s="16"/>
      <c r="J66" s="14"/>
      <c r="K66" s="29"/>
    </row>
    <row r="67" spans="1:14" ht="18" customHeight="1" thickBot="1" x14ac:dyDescent="0.35">
      <c r="A67" s="14"/>
      <c r="B67" s="3" t="s">
        <v>0</v>
      </c>
      <c r="C67" s="4" t="s">
        <v>1</v>
      </c>
      <c r="D67" s="4" t="s">
        <v>2</v>
      </c>
      <c r="E67" s="4" t="s">
        <v>3</v>
      </c>
      <c r="F67" s="5" t="s">
        <v>4</v>
      </c>
      <c r="H67" s="16"/>
    </row>
    <row r="68" spans="1:14" ht="18" customHeight="1" thickBot="1" x14ac:dyDescent="0.35">
      <c r="A68" s="7" t="s">
        <v>57</v>
      </c>
      <c r="B68" s="8">
        <v>13</v>
      </c>
      <c r="C68" s="9">
        <f>B68+1</f>
        <v>14</v>
      </c>
      <c r="D68" s="9">
        <f>C68+1</f>
        <v>15</v>
      </c>
      <c r="E68" s="9">
        <f>D68+1</f>
        <v>16</v>
      </c>
      <c r="F68" s="10">
        <f>E68+1</f>
        <v>17</v>
      </c>
    </row>
    <row r="69" spans="1:14" ht="18" customHeight="1" x14ac:dyDescent="0.3">
      <c r="A69" s="13" t="s">
        <v>25</v>
      </c>
      <c r="B69" s="54"/>
      <c r="C69" s="54"/>
      <c r="D69" s="54"/>
      <c r="E69" s="54"/>
      <c r="F69" s="54"/>
    </row>
    <row r="70" spans="1:14" ht="18" customHeight="1" x14ac:dyDescent="0.3">
      <c r="A70" s="13" t="s">
        <v>26</v>
      </c>
      <c r="B70" s="55"/>
      <c r="C70" s="55"/>
      <c r="D70" s="55"/>
      <c r="E70" s="55"/>
      <c r="F70" s="55"/>
    </row>
    <row r="71" spans="1:14" ht="18" customHeight="1" thickBot="1" x14ac:dyDescent="0.35">
      <c r="A71" s="13" t="s">
        <v>27</v>
      </c>
      <c r="B71" s="56"/>
      <c r="C71" s="56"/>
      <c r="D71" s="56"/>
      <c r="E71" s="56"/>
      <c r="F71" s="56"/>
    </row>
    <row r="72" spans="1:14" ht="18" customHeight="1" x14ac:dyDescent="0.3">
      <c r="A72" s="13" t="s">
        <v>12</v>
      </c>
      <c r="B72" s="65" t="s">
        <v>166</v>
      </c>
      <c r="C72" s="65" t="s">
        <v>167</v>
      </c>
      <c r="D72" s="60" t="s">
        <v>175</v>
      </c>
      <c r="E72" s="60" t="s">
        <v>176</v>
      </c>
      <c r="F72" s="54"/>
    </row>
    <row r="73" spans="1:14" s="14" customFormat="1" ht="18" customHeight="1" x14ac:dyDescent="0.3">
      <c r="A73" s="13" t="s">
        <v>13</v>
      </c>
      <c r="B73" s="66"/>
      <c r="C73" s="66"/>
      <c r="D73" s="61"/>
      <c r="E73" s="61"/>
      <c r="F73" s="55"/>
      <c r="G73"/>
      <c r="H73"/>
      <c r="I73"/>
      <c r="J73"/>
      <c r="K73" s="12"/>
      <c r="L73"/>
      <c r="M73"/>
      <c r="N73"/>
    </row>
    <row r="74" spans="1:14" ht="18" customHeight="1" thickBot="1" x14ac:dyDescent="0.35">
      <c r="A74" s="13" t="s">
        <v>14</v>
      </c>
      <c r="B74" s="67"/>
      <c r="C74" s="67"/>
      <c r="D74" s="62"/>
      <c r="E74" s="62"/>
      <c r="F74" s="56"/>
    </row>
    <row r="75" spans="1:14" ht="18" customHeight="1" thickBot="1" x14ac:dyDescent="0.35">
      <c r="A75" s="15"/>
      <c r="B75" s="16"/>
      <c r="C75" s="17"/>
      <c r="D75" s="17"/>
      <c r="E75" s="16"/>
      <c r="F75" s="16"/>
      <c r="G75" s="14"/>
      <c r="L75" s="14"/>
      <c r="M75" s="14"/>
      <c r="N75" s="14"/>
    </row>
    <row r="76" spans="1:14" ht="18" customHeight="1" thickBot="1" x14ac:dyDescent="0.35">
      <c r="B76" s="51" t="s">
        <v>53</v>
      </c>
      <c r="C76" s="52"/>
      <c r="D76" s="52"/>
      <c r="E76" s="52"/>
      <c r="F76" s="53"/>
      <c r="I76" s="16"/>
      <c r="J76" s="14"/>
      <c r="K76" s="29"/>
    </row>
    <row r="77" spans="1:14" ht="18" customHeight="1" thickBot="1" x14ac:dyDescent="0.35">
      <c r="A77" s="14"/>
      <c r="B77" s="3" t="s">
        <v>0</v>
      </c>
      <c r="C77" s="4" t="s">
        <v>1</v>
      </c>
      <c r="D77" s="4" t="s">
        <v>2</v>
      </c>
      <c r="E77" s="4" t="s">
        <v>3</v>
      </c>
      <c r="F77" s="5" t="s">
        <v>4</v>
      </c>
      <c r="H77" s="16"/>
    </row>
    <row r="78" spans="1:14" ht="18" customHeight="1" thickBot="1" x14ac:dyDescent="0.35">
      <c r="A78" s="7" t="s">
        <v>57</v>
      </c>
      <c r="B78" s="8">
        <f>+F68+3</f>
        <v>20</v>
      </c>
      <c r="C78" s="36">
        <f>B78+1</f>
        <v>21</v>
      </c>
      <c r="D78" s="9">
        <f>C78+1</f>
        <v>22</v>
      </c>
      <c r="E78" s="36">
        <f>D78+1</f>
        <v>23</v>
      </c>
      <c r="F78" s="10">
        <f>E78+1</f>
        <v>24</v>
      </c>
    </row>
    <row r="79" spans="1:14" ht="18" customHeight="1" x14ac:dyDescent="0.3">
      <c r="A79" s="13" t="s">
        <v>25</v>
      </c>
      <c r="B79" s="129"/>
      <c r="C79" s="129"/>
      <c r="D79" s="129"/>
      <c r="E79" s="135" t="s">
        <v>85</v>
      </c>
      <c r="F79" s="132"/>
    </row>
    <row r="80" spans="1:14" ht="18" customHeight="1" x14ac:dyDescent="0.3">
      <c r="A80" s="13" t="s">
        <v>26</v>
      </c>
      <c r="B80" s="130"/>
      <c r="C80" s="130"/>
      <c r="D80" s="130"/>
      <c r="E80" s="136"/>
      <c r="F80" s="133"/>
    </row>
    <row r="81" spans="1:6" ht="36.75" customHeight="1" thickBot="1" x14ac:dyDescent="0.35">
      <c r="A81" s="13" t="s">
        <v>27</v>
      </c>
      <c r="B81" s="131"/>
      <c r="C81" s="131"/>
      <c r="D81" s="131"/>
      <c r="E81" s="136"/>
      <c r="F81" s="134"/>
    </row>
    <row r="82" spans="1:6" x14ac:dyDescent="0.3">
      <c r="A82" s="13" t="s">
        <v>12</v>
      </c>
      <c r="B82" s="126" t="s">
        <v>155</v>
      </c>
      <c r="C82" s="127" t="s">
        <v>156</v>
      </c>
      <c r="D82" s="74" t="s">
        <v>177</v>
      </c>
      <c r="E82" s="137"/>
      <c r="F82" s="132"/>
    </row>
    <row r="83" spans="1:6" x14ac:dyDescent="0.3">
      <c r="A83" s="13" t="s">
        <v>13</v>
      </c>
      <c r="B83" s="127"/>
      <c r="C83" s="127"/>
      <c r="D83" s="75"/>
      <c r="E83" s="137"/>
      <c r="F83" s="133"/>
    </row>
    <row r="84" spans="1:6" ht="33" customHeight="1" thickBot="1" x14ac:dyDescent="0.35">
      <c r="A84" s="13" t="s">
        <v>14</v>
      </c>
      <c r="B84" s="128"/>
      <c r="C84" s="128"/>
      <c r="D84" s="76"/>
      <c r="E84" s="138"/>
      <c r="F84" s="134"/>
    </row>
    <row r="85" spans="1:6" ht="15" thickBot="1" x14ac:dyDescent="0.35"/>
    <row r="86" spans="1:6" ht="15" thickBot="1" x14ac:dyDescent="0.35">
      <c r="B86" s="51" t="s">
        <v>68</v>
      </c>
      <c r="C86" s="52"/>
      <c r="D86" s="52"/>
      <c r="E86" s="52"/>
      <c r="F86" s="53"/>
    </row>
    <row r="87" spans="1:6" ht="15" thickBot="1" x14ac:dyDescent="0.35">
      <c r="A87" s="14"/>
      <c r="B87" s="3" t="s">
        <v>0</v>
      </c>
      <c r="C87" s="4" t="s">
        <v>1</v>
      </c>
      <c r="D87" s="4" t="s">
        <v>2</v>
      </c>
      <c r="E87" s="4" t="s">
        <v>3</v>
      </c>
      <c r="F87" s="5" t="s">
        <v>4</v>
      </c>
    </row>
    <row r="88" spans="1:6" ht="15" thickBot="1" x14ac:dyDescent="0.35">
      <c r="A88" s="7" t="s">
        <v>69</v>
      </c>
      <c r="B88" s="8">
        <v>17</v>
      </c>
      <c r="C88" s="9">
        <f>B88+1</f>
        <v>18</v>
      </c>
      <c r="D88" s="9">
        <f>C88+1</f>
        <v>19</v>
      </c>
      <c r="E88" s="9">
        <v>1</v>
      </c>
      <c r="F88" s="10">
        <f>E88+1</f>
        <v>2</v>
      </c>
    </row>
    <row r="89" spans="1:6" x14ac:dyDescent="0.3">
      <c r="A89" s="13" t="s">
        <v>25</v>
      </c>
      <c r="B89" s="54"/>
      <c r="C89" s="54"/>
      <c r="D89" s="54"/>
      <c r="E89" s="54"/>
      <c r="F89" s="54"/>
    </row>
    <row r="90" spans="1:6" x14ac:dyDescent="0.3">
      <c r="A90" s="13" t="s">
        <v>26</v>
      </c>
      <c r="B90" s="55"/>
      <c r="C90" s="55"/>
      <c r="D90" s="55"/>
      <c r="E90" s="55"/>
      <c r="F90" s="55"/>
    </row>
    <row r="91" spans="1:6" ht="15" thickBot="1" x14ac:dyDescent="0.35">
      <c r="A91" s="13" t="s">
        <v>27</v>
      </c>
      <c r="B91" s="56"/>
      <c r="C91" s="56"/>
      <c r="D91" s="56"/>
      <c r="E91" s="56"/>
      <c r="F91" s="56"/>
    </row>
    <row r="92" spans="1:6" x14ac:dyDescent="0.3">
      <c r="A92" s="13" t="s">
        <v>12</v>
      </c>
      <c r="B92" s="123" t="s">
        <v>63</v>
      </c>
      <c r="C92" s="123" t="s">
        <v>63</v>
      </c>
      <c r="D92" s="123" t="s">
        <v>63</v>
      </c>
      <c r="E92" s="123" t="s">
        <v>63</v>
      </c>
      <c r="F92" s="123" t="s">
        <v>63</v>
      </c>
    </row>
    <row r="93" spans="1:6" x14ac:dyDescent="0.3">
      <c r="A93" s="13" t="s">
        <v>13</v>
      </c>
      <c r="B93" s="124"/>
      <c r="C93" s="124"/>
      <c r="D93" s="124"/>
      <c r="E93" s="124"/>
      <c r="F93" s="124"/>
    </row>
    <row r="94" spans="1:6" ht="15" thickBot="1" x14ac:dyDescent="0.35">
      <c r="A94" s="13" t="s">
        <v>14</v>
      </c>
      <c r="B94" s="125"/>
      <c r="C94" s="125"/>
      <c r="D94" s="125"/>
      <c r="E94" s="125"/>
      <c r="F94" s="125"/>
    </row>
  </sheetData>
  <mergeCells count="99">
    <mergeCell ref="E52:E54"/>
    <mergeCell ref="B49:B51"/>
    <mergeCell ref="C49:C51"/>
    <mergeCell ref="D49:D51"/>
    <mergeCell ref="B46:F46"/>
    <mergeCell ref="E49:E51"/>
    <mergeCell ref="F49:F51"/>
    <mergeCell ref="F39:F41"/>
    <mergeCell ref="B39:B41"/>
    <mergeCell ref="C39:C41"/>
    <mergeCell ref="B42:B44"/>
    <mergeCell ref="F42:F44"/>
    <mergeCell ref="C42:C44"/>
    <mergeCell ref="D39:D41"/>
    <mergeCell ref="D42:D44"/>
    <mergeCell ref="E39:E44"/>
    <mergeCell ref="B62:B64"/>
    <mergeCell ref="C62:C64"/>
    <mergeCell ref="B72:B74"/>
    <mergeCell ref="B56:F56"/>
    <mergeCell ref="B52:B54"/>
    <mergeCell ref="C52:C54"/>
    <mergeCell ref="F62:F64"/>
    <mergeCell ref="B59:B61"/>
    <mergeCell ref="F72:F74"/>
    <mergeCell ref="B66:F66"/>
    <mergeCell ref="B69:B71"/>
    <mergeCell ref="D69:D71"/>
    <mergeCell ref="E69:E71"/>
    <mergeCell ref="F69:F71"/>
    <mergeCell ref="D72:D74"/>
    <mergeCell ref="C72:C74"/>
    <mergeCell ref="D79:D81"/>
    <mergeCell ref="F82:F84"/>
    <mergeCell ref="B76:F76"/>
    <mergeCell ref="D82:D84"/>
    <mergeCell ref="C82:C84"/>
    <mergeCell ref="C79:C81"/>
    <mergeCell ref="F79:F81"/>
    <mergeCell ref="E79:E81"/>
    <mergeCell ref="B82:B84"/>
    <mergeCell ref="B79:B81"/>
    <mergeCell ref="E82:E84"/>
    <mergeCell ref="E72:E74"/>
    <mergeCell ref="B26:F26"/>
    <mergeCell ref="B29:B31"/>
    <mergeCell ref="C29:C31"/>
    <mergeCell ref="D29:D31"/>
    <mergeCell ref="E29:E31"/>
    <mergeCell ref="F29:F31"/>
    <mergeCell ref="D62:D64"/>
    <mergeCell ref="E62:E64"/>
    <mergeCell ref="C69:C71"/>
    <mergeCell ref="D59:D61"/>
    <mergeCell ref="E59:E61"/>
    <mergeCell ref="C59:C61"/>
    <mergeCell ref="F59:F61"/>
    <mergeCell ref="D52:D54"/>
    <mergeCell ref="F52:F54"/>
    <mergeCell ref="D32:D34"/>
    <mergeCell ref="B36:F36"/>
    <mergeCell ref="C32:C34"/>
    <mergeCell ref="E32:E34"/>
    <mergeCell ref="B32:B34"/>
    <mergeCell ref="F32:F34"/>
    <mergeCell ref="B16:F16"/>
    <mergeCell ref="D12:D14"/>
    <mergeCell ref="B12:B14"/>
    <mergeCell ref="F12:F14"/>
    <mergeCell ref="E22:E24"/>
    <mergeCell ref="B22:B24"/>
    <mergeCell ref="F19:F21"/>
    <mergeCell ref="E12:E14"/>
    <mergeCell ref="D22:D24"/>
    <mergeCell ref="C12:C14"/>
    <mergeCell ref="B19:B21"/>
    <mergeCell ref="C19:C21"/>
    <mergeCell ref="C22:C24"/>
    <mergeCell ref="F22:F24"/>
    <mergeCell ref="B1:G1"/>
    <mergeCell ref="B2:G2"/>
    <mergeCell ref="B3:G3"/>
    <mergeCell ref="B6:F6"/>
    <mergeCell ref="B9:B11"/>
    <mergeCell ref="F9:F11"/>
    <mergeCell ref="C9:C11"/>
    <mergeCell ref="D9:D11"/>
    <mergeCell ref="E9:E11"/>
    <mergeCell ref="B86:F86"/>
    <mergeCell ref="B89:B91"/>
    <mergeCell ref="C89:C91"/>
    <mergeCell ref="F89:F91"/>
    <mergeCell ref="B92:B94"/>
    <mergeCell ref="C92:C94"/>
    <mergeCell ref="D92:D94"/>
    <mergeCell ref="E92:E94"/>
    <mergeCell ref="F92:F94"/>
    <mergeCell ref="D89:D91"/>
    <mergeCell ref="E89:E91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paperSize="8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2FDDF0BCA05E45A10EDA517E1FA27C" ma:contentTypeVersion="13" ma:contentTypeDescription="Crear nuevo documento." ma:contentTypeScope="" ma:versionID="0634c35d14bf50f26ca46e770611b6e2">
  <xsd:schema xmlns:xsd="http://www.w3.org/2001/XMLSchema" xmlns:xs="http://www.w3.org/2001/XMLSchema" xmlns:p="http://schemas.microsoft.com/office/2006/metadata/properties" xmlns:ns3="0f406acd-3d66-40da-b6b3-faec2f040df8" xmlns:ns4="6ea36a73-1dad-479c-a87d-1615f22fb79e" targetNamespace="http://schemas.microsoft.com/office/2006/metadata/properties" ma:root="true" ma:fieldsID="3bc4eb82a74eafa5742e34f8a0a72863" ns3:_="" ns4:_="">
    <xsd:import namespace="0f406acd-3d66-40da-b6b3-faec2f040df8"/>
    <xsd:import namespace="6ea36a73-1dad-479c-a87d-1615f22fb79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06acd-3d66-40da-b6b3-faec2f040d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36a73-1dad-479c-a87d-1615f22fb7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1601F-7876-43BF-90CD-CC85E09E4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406acd-3d66-40da-b6b3-faec2f040df8"/>
    <ds:schemaRef ds:uri="6ea36a73-1dad-479c-a87d-1615f22fb7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6ADA4-01E5-45B7-BC5F-CE1CE0441FF3}">
  <ds:schemaRefs>
    <ds:schemaRef ds:uri="http://purl.org/dc/dcmitype/"/>
    <ds:schemaRef ds:uri="http://schemas.microsoft.com/office/2006/documentManagement/types"/>
    <ds:schemaRef ds:uri="6ea36a73-1dad-479c-a87d-1615f22fb79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0f406acd-3d66-40da-b6b3-faec2f040df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968D3A4-B3FA-4BA4-B984-FA59F33242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MINT BIM1</vt:lpstr>
      <vt:lpstr>MINT BIM2</vt:lpstr>
      <vt:lpstr>MINT BIM3</vt:lpstr>
      <vt:lpstr>'MINT BIM1'!Área_de_impresión</vt:lpstr>
      <vt:lpstr>'MINT BIM2'!Área_de_impresión</vt:lpstr>
      <vt:lpstr>'MINT BIM3'!Área_de_impresión</vt:lpstr>
    </vt:vector>
  </TitlesOfParts>
  <Company>TECNUN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 Tallon, Susana</dc:creator>
  <cp:lastModifiedBy>Maria Isabel Rodriguez Ferradas</cp:lastModifiedBy>
  <cp:lastPrinted>2022-09-26T08:40:41Z</cp:lastPrinted>
  <dcterms:created xsi:type="dcterms:W3CDTF">2020-09-11T08:14:50Z</dcterms:created>
  <dcterms:modified xsi:type="dcterms:W3CDTF">2022-09-30T12:00:04Z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0x0101007C2FDDF0BCA05E45A10EDA517E1FA27C</vt:lpwstr>
  </property>
</Properties>
</file>