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lazar\OneDrive - Tecnun\Escritorio\publicar encuestas web 2026\"/>
    </mc:Choice>
  </mc:AlternateContent>
  <xr:revisionPtr revIDLastSave="0" documentId="13_ncr:1_{77AE8FE8-B458-4465-B240-7CE8DD917414}" xr6:coauthVersionLast="47" xr6:coauthVersionMax="47" xr10:uidLastSave="{00000000-0000-0000-0000-000000000000}"/>
  <bookViews>
    <workbookView xWindow="-25320" yWindow="-1365" windowWidth="25440" windowHeight="15390" activeTab="4" xr2:uid="{F0065C18-1C9B-400C-BFBD-03BEB865F6BB}"/>
  </bookViews>
  <sheets>
    <sheet name="MII" sheetId="2" r:id="rId1"/>
    <sheet name="MIT" sheetId="3" r:id="rId2"/>
    <sheet name="MIB" sheetId="4" r:id="rId3"/>
    <sheet name="MINT" sheetId="5" r:id="rId4"/>
    <sheet name="MADI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3" l="1"/>
  <c r="C4" i="5"/>
  <c r="C4" i="2"/>
  <c r="N4" i="2"/>
  <c r="C4" i="4"/>
  <c r="E4" i="4"/>
  <c r="F4" i="4"/>
  <c r="G4" i="4"/>
  <c r="C4" i="6"/>
  <c r="P4" i="2"/>
  <c r="O4" i="2"/>
  <c r="D44" i="6"/>
  <c r="C44" i="6"/>
  <c r="C44" i="5"/>
  <c r="C44" i="4"/>
  <c r="C44" i="3"/>
  <c r="N44" i="2"/>
  <c r="C44" i="2"/>
  <c r="D4" i="6"/>
  <c r="E44" i="5"/>
  <c r="D44" i="5"/>
  <c r="E4" i="5"/>
  <c r="D4" i="5"/>
  <c r="G44" i="4"/>
  <c r="F44" i="4"/>
  <c r="E44" i="4"/>
  <c r="D44" i="4"/>
  <c r="D4" i="4"/>
  <c r="I44" i="3"/>
  <c r="H44" i="3"/>
  <c r="G44" i="3"/>
  <c r="F44" i="3"/>
  <c r="E44" i="3"/>
  <c r="D44" i="3"/>
  <c r="G4" i="3"/>
  <c r="F4" i="3"/>
  <c r="E4" i="3"/>
  <c r="D4" i="3"/>
  <c r="P44" i="2"/>
  <c r="O44" i="2"/>
  <c r="I44" i="2"/>
  <c r="H44" i="2"/>
  <c r="G44" i="2"/>
  <c r="F44" i="2"/>
  <c r="E44" i="2"/>
  <c r="D44" i="2"/>
  <c r="G4" i="2"/>
  <c r="F4" i="2"/>
  <c r="E4" i="2"/>
  <c r="D4" i="2"/>
</calcChain>
</file>

<file path=xl/sharedStrings.xml><?xml version="1.0" encoding="utf-8"?>
<sst xmlns="http://schemas.openxmlformats.org/spreadsheetml/2006/main" count="258" uniqueCount="51">
  <si>
    <t>La preparación de los alumnos al comenzar los estudios es adecuada.</t>
  </si>
  <si>
    <t>El "perfil de egreso" de la titulación (objetivos, conocimientos y competencias que los alumnos deben conseguir al finalizar estudios) responde a las necesidades que la sociedad demanda.</t>
  </si>
  <si>
    <t>Número de Respuestas</t>
  </si>
  <si>
    <t>Considero que los alumnos que se gradúan en estos estudios consiguen los objetivos y competencias previstos en el programa.</t>
  </si>
  <si>
    <t>Los programas de las diferentes asignaturas guardan coherencia con los conocimientos y competencias que el alumno debe adquirir al completar los estudios.</t>
  </si>
  <si>
    <t>La secuencia de las asignaturas a lo largo de los estudios es correcta para la adquisición gradual de las competencias que se requieren.</t>
  </si>
  <si>
    <t>La relación entre teoría y práctica me parece apropiada.</t>
  </si>
  <si>
    <t>Los mecanismos de coordinación existentes en los estudios resultan eficaces.</t>
  </si>
  <si>
    <t>Los procesos de evaluación utilizados valoran adecuadamente el nivel de competencias adquiridas por los estudiantes.</t>
  </si>
  <si>
    <t>La movilidad nacional e internacional de los alumnos de esta titulación es adecuada.</t>
  </si>
  <si>
    <t>Se informa al profesorado del seguimiento periódico del plan de estudios y de las mejoras implantadas derivadas de esta revisión.</t>
  </si>
  <si>
    <t>Indique su grado de satisfacción global con el programa formativo.</t>
  </si>
  <si>
    <t>Considero que el programa de asesoramiento seguido en la Universidad contribuye favorablemente al desarrollo personal del alumno (académico, profesional y humano).</t>
  </si>
  <si>
    <t>Los recursos de asesoramiento puestos a disposición del profesor son de gran ayuda para la atención al alumno.</t>
  </si>
  <si>
    <t>La orientación profesional que se ofrece a los alumnos del Centro/Facultad es adecuada</t>
  </si>
  <si>
    <t>Las acciones desarrolladas por el Centro/ Facultad para incentivar a los alumnos a participar en prácticas externas me parecen adecuadas.</t>
  </si>
  <si>
    <t>Considero que el Centro/Facultad potencia la movilidad (nacional e internacional) estableciendo suficientes acuerdos de intercambio con otras universidades.</t>
  </si>
  <si>
    <t>El número de profesores de mi Departamento/Servicio es adecuado.</t>
  </si>
  <si>
    <t>Considero que la carga docente asignada al profesor es adecuada.</t>
  </si>
  <si>
    <t>Existe en la Universidad una oferta suficiente de cursos de formación que responde a las necesidades del profesorado.</t>
  </si>
  <si>
    <t>Considero adecuados los mecanismos de promoción interna del profesorado.</t>
  </si>
  <si>
    <t>Considero razonable el tiempo que dedico a encargos de gestión o a la realización de encargos que la Universidad, la Facultad o el Departamento me han encomendado.</t>
  </si>
  <si>
    <t>Valore su grado de satisfacción con la comunicación mantenida con Junta Directiva de su Centro / Facultad.</t>
  </si>
  <si>
    <t>Valore su grado de satisfacción con la comunicación mantenida con la Junta Departamental.</t>
  </si>
  <si>
    <t>Valore el grado de satisfacción con los servicios de la Secretaría del Centro / Facultad.</t>
  </si>
  <si>
    <t>Valore el grado de satisfacción con el trato recibido por los conserjes.</t>
  </si>
  <si>
    <t>Valore la información de la página web de su Centro / Facultad.</t>
  </si>
  <si>
    <t>El acceso a la información de la web es fácil e intuitivo.</t>
  </si>
  <si>
    <t>Considero que los alumnos disponen de cauces suficientes para expresar sus opiniones sobre las cuestiones que les afectan.</t>
  </si>
  <si>
    <t>Considero que toman medidas para solucionar las quejas e inquietudes que transmite el profesor.</t>
  </si>
  <si>
    <t>Las aulas y su equipamiento son adecuados para las actividades a desarrollar.</t>
  </si>
  <si>
    <t>El equipamiento de talleres y/o laboratorios son adecuados.</t>
  </si>
  <si>
    <t>El espacio y los recursos informáticos (hardware y software) que facilita la Universidad se ajustan a sus necesidades.</t>
  </si>
  <si>
    <t>Las salas de informática están bien acondicionadas.</t>
  </si>
  <si>
    <t>El servicio de reprografía es adecuado.</t>
  </si>
  <si>
    <t>La biblioteca está bien acondicionada y tiene suficiente amplitud de espacio.</t>
  </si>
  <si>
    <t>El horario de la biblioteca es adecuado.</t>
  </si>
  <si>
    <t>Considero apropiados la cantidad y calidad de fondos bibliográficos así como su actualización.</t>
  </si>
  <si>
    <t>Valore las instalaciones de cafetería de su Centro / Facultad.</t>
  </si>
  <si>
    <t>Encuestados</t>
  </si>
  <si>
    <t>% respuesta</t>
  </si>
  <si>
    <t>Profesores consultados</t>
  </si>
  <si>
    <t>Porcentaje de Respuestas</t>
  </si>
  <si>
    <t>devuélm</t>
  </si>
  <si>
    <t>Pregunta / Indicador de Satisfacción</t>
  </si>
  <si>
    <t>TECNUN ESCUELA DE INGENIERÍA - MÁSTER EN INGENIERÍA INDUSTRIAL (SS)</t>
  </si>
  <si>
    <t>TECNUN ESCUELA DE INGENIERÍA - MÁSTER EN INGENIERÍA INDUSTRIAL (Madrid)</t>
  </si>
  <si>
    <t>TECNUN ESCUELA DE INGENIERÍA - MÁSTER EN INGENIERÍA DE TELECOMUNICACIÓN</t>
  </si>
  <si>
    <t>TECNUN ESCUELA DE INGENIERÍA - MÁSTER EN INGENIERÍA BIOMÉDICA</t>
  </si>
  <si>
    <t>TECNUN ESCUELA DE INGENIERÍA - MÁSTER EN INNOVACIÓN TECNOLÓGICA</t>
  </si>
  <si>
    <t>TECNUN ESCUELA DE INGENIERÍA - MÁSTER EN ANÁLISIS DE DATOS EN INGENIERÍA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</si>
</sst>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Segoe UI"/>
      <family val="2"/>
    </font>
    <font>
      <b/>
      <sz val="10"/>
      <color rgb="FF333333"/>
      <name val="Segoe UI"/>
      <family val="2"/>
    </font>
    <font>
      <b/>
      <sz val="10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1"/>
      <color rgb="FFFFFFFF"/>
      <name val="Segoe UI"/>
      <family val="2"/>
    </font>
    <font>
      <b/>
      <sz val="10"/>
      <color rgb="FF333333"/>
      <name val="Segoe UI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DCE6F1"/>
        <bgColor rgb="FFDCE6F1"/>
      </patternFill>
    </fill>
    <fill>
      <patternFill patternType="solid">
        <fgColor rgb="FFF2F5F9"/>
        <bgColor rgb="FFF2F5F9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2" fontId="5" fillId="0" borderId="2" xfId="0" applyNumberFormat="1" applyFont="1" applyBorder="1" applyAlignment="1">
      <alignment horizontal="right" vertical="center"/>
    </xf>
    <xf numFmtId="2" fontId="5" fillId="4" borderId="2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10" fontId="4" fillId="3" borderId="2" xfId="1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10" fontId="6" fillId="3" borderId="2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right" vertical="center"/>
    </xf>
    <xf numFmtId="0" fontId="9" fillId="4" borderId="3" xfId="0" applyFont="1" applyFill="1" applyBorder="1" applyAlignment="1">
      <alignment horizontal="left" vertical="center" wrapText="1"/>
    </xf>
    <xf numFmtId="2" fontId="9" fillId="4" borderId="2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</cellXfs>
  <cellStyles count="2">
    <cellStyle name="Normal" xfId="0" builtinId="0"/>
    <cellStyle name="Porcentaje" xfId="1" builtinId="5"/>
  </cellStyles>
  <dxfs count="36"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84C35-EE3A-418D-A92A-C8E6F0D1752E}">
  <dimension ref="A1:P44"/>
  <sheetViews>
    <sheetView topLeftCell="A37" zoomScale="70" zoomScaleNormal="70" workbookViewId="0">
      <selection activeCell="J9" sqref="J9"/>
    </sheetView>
  </sheetViews>
  <sheetFormatPr baseColWidth="10" defaultRowHeight="15" x14ac:dyDescent="0.25"/>
  <cols>
    <col min="1" max="1" width="3.42578125" bestFit="1" customWidth="1"/>
    <col min="2" max="2" width="50.140625" customWidth="1"/>
    <col min="12" max="12" width="3.42578125" bestFit="1" customWidth="1"/>
    <col min="13" max="13" width="50.140625" customWidth="1"/>
  </cols>
  <sheetData>
    <row r="1" spans="1:16" ht="16.5" x14ac:dyDescent="0.25">
      <c r="B1" s="21" t="s">
        <v>45</v>
      </c>
      <c r="C1" s="21"/>
      <c r="D1" s="21"/>
      <c r="E1" s="21"/>
      <c r="F1" s="21"/>
      <c r="G1" s="21"/>
      <c r="H1" s="21"/>
      <c r="I1" s="22"/>
      <c r="M1" s="10" t="s">
        <v>46</v>
      </c>
      <c r="N1" s="10"/>
      <c r="O1" s="10"/>
      <c r="P1" s="10"/>
    </row>
    <row r="2" spans="1:16" x14ac:dyDescent="0.25">
      <c r="B2" s="3" t="s">
        <v>2</v>
      </c>
      <c r="C2" s="2">
        <v>14</v>
      </c>
      <c r="D2" s="2">
        <v>7</v>
      </c>
      <c r="E2" s="2">
        <v>15</v>
      </c>
      <c r="F2" s="2">
        <v>13</v>
      </c>
      <c r="G2" s="2">
        <v>7</v>
      </c>
      <c r="H2" s="2"/>
      <c r="I2" s="2"/>
      <c r="M2" s="3" t="s">
        <v>2</v>
      </c>
      <c r="N2" s="2">
        <v>11</v>
      </c>
      <c r="O2" s="2">
        <v>5</v>
      </c>
      <c r="P2" s="2">
        <v>15</v>
      </c>
    </row>
    <row r="3" spans="1:16" x14ac:dyDescent="0.25">
      <c r="B3" s="3" t="s">
        <v>39</v>
      </c>
      <c r="C3" s="2">
        <v>36</v>
      </c>
      <c r="D3" s="2">
        <v>35</v>
      </c>
      <c r="E3" s="2">
        <v>37</v>
      </c>
      <c r="F3" s="2">
        <v>39</v>
      </c>
      <c r="G3" s="2">
        <v>36</v>
      </c>
      <c r="H3" s="2"/>
      <c r="I3" s="2"/>
      <c r="M3" s="3" t="s">
        <v>39</v>
      </c>
      <c r="N3" s="2">
        <v>37</v>
      </c>
      <c r="O3" s="2">
        <v>35</v>
      </c>
      <c r="P3" s="2">
        <v>36</v>
      </c>
    </row>
    <row r="4" spans="1:16" x14ac:dyDescent="0.25">
      <c r="B4" s="3" t="s">
        <v>40</v>
      </c>
      <c r="C4" s="8">
        <f>C2/C3</f>
        <v>0.3888888888888889</v>
      </c>
      <c r="D4" s="8">
        <f>D2/D3</f>
        <v>0.2</v>
      </c>
      <c r="E4" s="8">
        <f>E2/E3</f>
        <v>0.40540540540540543</v>
      </c>
      <c r="F4" s="8">
        <f>F2/F3</f>
        <v>0.33333333333333331</v>
      </c>
      <c r="G4" s="8">
        <f>G2/G3</f>
        <v>0.19444444444444445</v>
      </c>
      <c r="H4" s="2"/>
      <c r="I4" s="2"/>
      <c r="M4" s="3" t="s">
        <v>40</v>
      </c>
      <c r="N4" s="8">
        <f>N2/N3</f>
        <v>0.29729729729729731</v>
      </c>
      <c r="O4" s="8">
        <f>O2/O3</f>
        <v>0.14285714285714285</v>
      </c>
      <c r="P4" s="8">
        <f>P2/P3</f>
        <v>0.41666666666666669</v>
      </c>
    </row>
    <row r="5" spans="1:16" ht="17.25" thickBot="1" x14ac:dyDescent="0.3">
      <c r="B5" s="1" t="s">
        <v>44</v>
      </c>
      <c r="C5" s="11">
        <v>2026</v>
      </c>
      <c r="D5" s="11">
        <v>2024</v>
      </c>
      <c r="E5" s="11">
        <v>2022</v>
      </c>
      <c r="F5" s="11">
        <v>2021</v>
      </c>
      <c r="G5" s="11">
        <v>2019</v>
      </c>
      <c r="H5" s="11">
        <v>2016</v>
      </c>
      <c r="I5" s="11">
        <v>2014</v>
      </c>
      <c r="M5" s="1" t="s">
        <v>42</v>
      </c>
      <c r="N5" s="11">
        <v>2026</v>
      </c>
      <c r="O5" s="11">
        <v>2024</v>
      </c>
      <c r="P5" s="11">
        <v>2022</v>
      </c>
    </row>
    <row r="6" spans="1:16" ht="28.5" x14ac:dyDescent="0.25">
      <c r="A6" s="6">
        <v>1</v>
      </c>
      <c r="B6" s="6" t="s">
        <v>0</v>
      </c>
      <c r="C6" s="4">
        <v>3.5</v>
      </c>
      <c r="D6" s="4">
        <v>3.4285714285714279</v>
      </c>
      <c r="E6" s="4">
        <v>3.9333333333333331</v>
      </c>
      <c r="F6" s="4">
        <v>3.7692307692307692</v>
      </c>
      <c r="G6" s="4">
        <v>3</v>
      </c>
      <c r="H6" s="4">
        <v>3.62</v>
      </c>
      <c r="I6" s="4">
        <v>4</v>
      </c>
      <c r="L6" s="6">
        <v>1</v>
      </c>
      <c r="M6" s="6" t="s">
        <v>0</v>
      </c>
      <c r="N6" s="4">
        <v>3.5</v>
      </c>
      <c r="O6" s="4">
        <v>3.4</v>
      </c>
      <c r="P6" s="4">
        <v>3.9333333333333331</v>
      </c>
    </row>
    <row r="7" spans="1:16" ht="57" x14ac:dyDescent="0.25">
      <c r="A7" s="7">
        <v>2</v>
      </c>
      <c r="B7" s="7" t="s">
        <v>1</v>
      </c>
      <c r="C7" s="5">
        <v>4.3571428571428568</v>
      </c>
      <c r="D7" s="5">
        <v>4.5714285714285712</v>
      </c>
      <c r="E7" s="5">
        <v>4.8</v>
      </c>
      <c r="F7" s="5">
        <v>4.615384615384615</v>
      </c>
      <c r="G7" s="5">
        <v>3.714285714285714</v>
      </c>
      <c r="H7" s="5">
        <v>4.2300000000000004</v>
      </c>
      <c r="I7" s="5">
        <v>4.67</v>
      </c>
      <c r="L7" s="7">
        <v>2</v>
      </c>
      <c r="M7" s="7" t="s">
        <v>1</v>
      </c>
      <c r="N7" s="5">
        <v>4.3571428571428568</v>
      </c>
      <c r="O7" s="5">
        <v>4.8</v>
      </c>
      <c r="P7" s="5">
        <v>4.8</v>
      </c>
    </row>
    <row r="8" spans="1:16" ht="42.75" x14ac:dyDescent="0.25">
      <c r="A8" s="6">
        <v>3</v>
      </c>
      <c r="B8" s="6" t="s">
        <v>3</v>
      </c>
      <c r="C8" s="4">
        <v>4.0714285714285712</v>
      </c>
      <c r="D8" s="4">
        <v>3.8571428571428572</v>
      </c>
      <c r="E8" s="4">
        <v>4.333333333333333</v>
      </c>
      <c r="F8" s="4">
        <v>4.6923076923076934</v>
      </c>
      <c r="G8" s="4">
        <v>4.5714285714285712</v>
      </c>
      <c r="H8" s="4">
        <v>4.62</v>
      </c>
      <c r="I8" s="4">
        <v>4.67</v>
      </c>
      <c r="L8" s="6">
        <v>3</v>
      </c>
      <c r="M8" s="6" t="s">
        <v>3</v>
      </c>
      <c r="N8" s="4">
        <v>4.0714285714285712</v>
      </c>
      <c r="O8" s="4">
        <v>4</v>
      </c>
      <c r="P8" s="4">
        <v>4.333333333333333</v>
      </c>
    </row>
    <row r="9" spans="1:16" ht="42.75" x14ac:dyDescent="0.25">
      <c r="A9" s="7">
        <v>4</v>
      </c>
      <c r="B9" s="7" t="s">
        <v>4</v>
      </c>
      <c r="C9" s="5">
        <v>4.2142857142857144</v>
      </c>
      <c r="D9" s="5">
        <v>3.8571428571428572</v>
      </c>
      <c r="E9" s="5">
        <v>4.4666666666666668</v>
      </c>
      <c r="F9" s="5">
        <v>4.1538461538461542</v>
      </c>
      <c r="G9" s="5">
        <v>4.4285714285714288</v>
      </c>
      <c r="H9" s="5" t="s">
        <v>43</v>
      </c>
      <c r="I9" s="5">
        <v>4</v>
      </c>
      <c r="L9" s="7">
        <v>4</v>
      </c>
      <c r="M9" s="7" t="s">
        <v>4</v>
      </c>
      <c r="N9" s="5">
        <v>4.2142857142857144</v>
      </c>
      <c r="O9" s="5">
        <v>3.8</v>
      </c>
      <c r="P9" s="5">
        <v>4.4666666666666668</v>
      </c>
    </row>
    <row r="10" spans="1:16" ht="42.75" x14ac:dyDescent="0.25">
      <c r="A10" s="6">
        <v>5</v>
      </c>
      <c r="B10" s="6" t="s">
        <v>5</v>
      </c>
      <c r="C10" s="4">
        <v>3.9285714285714279</v>
      </c>
      <c r="D10" s="4">
        <v>3.8571428571428572</v>
      </c>
      <c r="E10" s="4">
        <v>4.5333333333333332</v>
      </c>
      <c r="F10" s="4">
        <v>4.2307692307692308</v>
      </c>
      <c r="G10" s="4">
        <v>4.5714285714285712</v>
      </c>
      <c r="H10" s="4">
        <v>3.83</v>
      </c>
      <c r="I10" s="4">
        <v>4.67</v>
      </c>
      <c r="L10" s="6">
        <v>5</v>
      </c>
      <c r="M10" s="6" t="s">
        <v>5</v>
      </c>
      <c r="N10" s="4">
        <v>3.9285714285714279</v>
      </c>
      <c r="O10" s="4">
        <v>3.6</v>
      </c>
      <c r="P10" s="4">
        <v>4.5333333333333332</v>
      </c>
    </row>
    <row r="11" spans="1:16" x14ac:dyDescent="0.25">
      <c r="A11" s="7">
        <v>6</v>
      </c>
      <c r="B11" s="7" t="s">
        <v>6</v>
      </c>
      <c r="C11" s="5">
        <v>4.0714285714285712</v>
      </c>
      <c r="D11" s="5">
        <v>4</v>
      </c>
      <c r="E11" s="5">
        <v>4.5333333333333332</v>
      </c>
      <c r="F11" s="5">
        <v>4.2307692307692308</v>
      </c>
      <c r="G11" s="5">
        <v>4.1428571428571432</v>
      </c>
      <c r="H11" s="5">
        <v>3.92</v>
      </c>
      <c r="I11" s="5">
        <v>4.33</v>
      </c>
      <c r="L11" s="7">
        <v>6</v>
      </c>
      <c r="M11" s="7" t="s">
        <v>6</v>
      </c>
      <c r="N11" s="5">
        <v>4.0714285714285712</v>
      </c>
      <c r="O11" s="5">
        <v>4.25</v>
      </c>
      <c r="P11" s="5">
        <v>4.5333333333333332</v>
      </c>
    </row>
    <row r="12" spans="1:16" ht="28.5" x14ac:dyDescent="0.25">
      <c r="A12" s="6">
        <v>7</v>
      </c>
      <c r="B12" s="6" t="s">
        <v>7</v>
      </c>
      <c r="C12" s="4">
        <v>4.0714285714285712</v>
      </c>
      <c r="D12" s="4">
        <v>3.8571428571428572</v>
      </c>
      <c r="E12" s="4">
        <v>4.0666666666666664</v>
      </c>
      <c r="F12" s="4">
        <v>3.8461538461538458</v>
      </c>
      <c r="G12" s="4">
        <v>4.2857142857142856</v>
      </c>
      <c r="H12" s="4">
        <v>3.54</v>
      </c>
      <c r="I12" s="4">
        <v>4</v>
      </c>
      <c r="L12" s="6">
        <v>7</v>
      </c>
      <c r="M12" s="6" t="s">
        <v>7</v>
      </c>
      <c r="N12" s="4">
        <v>4.0714285714285712</v>
      </c>
      <c r="O12" s="4">
        <v>4</v>
      </c>
      <c r="P12" s="4">
        <v>4.0666666666666664</v>
      </c>
    </row>
    <row r="13" spans="1:16" ht="42.75" x14ac:dyDescent="0.25">
      <c r="A13" s="7">
        <v>8</v>
      </c>
      <c r="B13" s="7" t="s">
        <v>8</v>
      </c>
      <c r="C13" s="5">
        <v>3.785714285714286</v>
      </c>
      <c r="D13" s="5">
        <v>4.2857142857142856</v>
      </c>
      <c r="E13" s="5">
        <v>4.1333333333333337</v>
      </c>
      <c r="F13" s="5">
        <v>4.0769230769230766</v>
      </c>
      <c r="G13" s="5">
        <v>4</v>
      </c>
      <c r="H13" s="5">
        <v>3.92</v>
      </c>
      <c r="I13" s="5">
        <v>4.67</v>
      </c>
      <c r="L13" s="7">
        <v>8</v>
      </c>
      <c r="M13" s="7" t="s">
        <v>8</v>
      </c>
      <c r="N13" s="5">
        <v>3.785714285714286</v>
      </c>
      <c r="O13" s="5">
        <v>4.4000000000000004</v>
      </c>
      <c r="P13" s="5">
        <v>4.1333333333333337</v>
      </c>
    </row>
    <row r="14" spans="1:16" ht="28.5" x14ac:dyDescent="0.25">
      <c r="A14" s="6">
        <v>9</v>
      </c>
      <c r="B14" s="6" t="s">
        <v>9</v>
      </c>
      <c r="C14" s="4">
        <v>4.0714285714285712</v>
      </c>
      <c r="D14" s="4">
        <v>4.2857142857142856</v>
      </c>
      <c r="E14" s="4">
        <v>4.4000000000000004</v>
      </c>
      <c r="F14" s="4">
        <v>4.1538461538461542</v>
      </c>
      <c r="G14" s="4">
        <v>4.5714285714285712</v>
      </c>
      <c r="H14" s="4">
        <v>4.08</v>
      </c>
      <c r="I14" s="4">
        <v>4.33</v>
      </c>
      <c r="L14" s="6">
        <v>9</v>
      </c>
      <c r="M14" s="6" t="s">
        <v>9</v>
      </c>
      <c r="N14" s="4">
        <v>4.0714285714285712</v>
      </c>
      <c r="O14" s="4">
        <v>4.4000000000000004</v>
      </c>
      <c r="P14" s="4">
        <v>4.4000000000000004</v>
      </c>
    </row>
    <row r="15" spans="1:16" ht="42.75" x14ac:dyDescent="0.25">
      <c r="A15" s="7">
        <v>10</v>
      </c>
      <c r="B15" s="7" t="s">
        <v>10</v>
      </c>
      <c r="C15" s="5">
        <v>4</v>
      </c>
      <c r="D15" s="5">
        <v>3.285714285714286</v>
      </c>
      <c r="E15" s="5">
        <v>3.8666666666666671</v>
      </c>
      <c r="F15" s="5">
        <v>4.3076923076923066</v>
      </c>
      <c r="G15" s="5">
        <v>4.2857142857142856</v>
      </c>
      <c r="H15" s="5">
        <v>3.77</v>
      </c>
      <c r="I15" s="5">
        <v>4</v>
      </c>
      <c r="L15" s="7">
        <v>10</v>
      </c>
      <c r="M15" s="7" t="s">
        <v>10</v>
      </c>
      <c r="N15" s="5">
        <v>4</v>
      </c>
      <c r="O15" s="5">
        <v>3</v>
      </c>
      <c r="P15" s="5">
        <v>3.8666666666666671</v>
      </c>
    </row>
    <row r="16" spans="1:16" ht="28.5" x14ac:dyDescent="0.25">
      <c r="A16" s="6">
        <v>11</v>
      </c>
      <c r="B16" s="6" t="s">
        <v>11</v>
      </c>
      <c r="C16" s="4">
        <v>4.1428571428571432</v>
      </c>
      <c r="D16" s="4">
        <v>4</v>
      </c>
      <c r="E16" s="4">
        <v>4.4666666666666668</v>
      </c>
      <c r="F16" s="4">
        <v>4.384615384615385</v>
      </c>
      <c r="G16" s="4">
        <v>4.2857142857142856</v>
      </c>
      <c r="H16" s="4">
        <v>4</v>
      </c>
      <c r="I16" s="4">
        <v>4.67</v>
      </c>
      <c r="L16" s="6">
        <v>11</v>
      </c>
      <c r="M16" s="6" t="s">
        <v>11</v>
      </c>
      <c r="N16" s="4">
        <v>4.1428571428571432</v>
      </c>
      <c r="O16" s="4">
        <v>4</v>
      </c>
      <c r="P16" s="4">
        <v>4.4666666666666668</v>
      </c>
    </row>
    <row r="17" spans="1:16" ht="57" x14ac:dyDescent="0.25">
      <c r="A17" s="7">
        <v>12</v>
      </c>
      <c r="B17" s="7" t="s">
        <v>12</v>
      </c>
      <c r="C17" s="5">
        <v>4.4285714285714288</v>
      </c>
      <c r="D17" s="5">
        <v>4.1428571428571432</v>
      </c>
      <c r="E17" s="5">
        <v>4.5333333333333332</v>
      </c>
      <c r="F17" s="5"/>
      <c r="G17" s="5">
        <v>4.1428571428571432</v>
      </c>
      <c r="H17" s="5">
        <v>4.7699999999999996</v>
      </c>
      <c r="I17" s="5">
        <v>5</v>
      </c>
      <c r="L17" s="7">
        <v>12</v>
      </c>
      <c r="M17" s="7" t="s">
        <v>12</v>
      </c>
      <c r="N17" s="5">
        <v>4.4285714285714288</v>
      </c>
      <c r="O17" s="5">
        <v>4</v>
      </c>
      <c r="P17" s="5">
        <v>4.5333333333333332</v>
      </c>
    </row>
    <row r="18" spans="1:16" ht="28.5" x14ac:dyDescent="0.25">
      <c r="A18" s="6">
        <v>13</v>
      </c>
      <c r="B18" s="6" t="s">
        <v>13</v>
      </c>
      <c r="C18" s="4">
        <v>4.2857142857142856</v>
      </c>
      <c r="D18" s="4">
        <v>3.1428571428571428</v>
      </c>
      <c r="E18" s="4">
        <v>3.4</v>
      </c>
      <c r="F18" s="4"/>
      <c r="G18" s="4">
        <v>3.8571428571428572</v>
      </c>
      <c r="H18" s="4">
        <v>4</v>
      </c>
      <c r="I18" s="4">
        <v>4.33</v>
      </c>
      <c r="L18" s="6">
        <v>13</v>
      </c>
      <c r="M18" s="6" t="s">
        <v>13</v>
      </c>
      <c r="N18" s="4">
        <v>4.2857142857142856</v>
      </c>
      <c r="O18" s="4">
        <v>3.2</v>
      </c>
      <c r="P18" s="4">
        <v>3.4</v>
      </c>
    </row>
    <row r="19" spans="1:16" ht="28.5" x14ac:dyDescent="0.25">
      <c r="A19" s="7">
        <v>14</v>
      </c>
      <c r="B19" s="7" t="s">
        <v>14</v>
      </c>
      <c r="C19" s="5">
        <v>3.785714285714286</v>
      </c>
      <c r="D19" s="5">
        <v>3.714285714285714</v>
      </c>
      <c r="E19" s="5">
        <v>3.8571428571428572</v>
      </c>
      <c r="F19" s="5"/>
      <c r="G19" s="5">
        <v>5</v>
      </c>
      <c r="H19" s="5">
        <v>4.38</v>
      </c>
      <c r="I19" s="5">
        <v>4</v>
      </c>
      <c r="L19" s="7">
        <v>14</v>
      </c>
      <c r="M19" s="7" t="s">
        <v>14</v>
      </c>
      <c r="N19" s="5">
        <v>3.785714285714286</v>
      </c>
      <c r="O19" s="5">
        <v>3.8</v>
      </c>
      <c r="P19" s="5">
        <v>3.8571428571428572</v>
      </c>
    </row>
    <row r="20" spans="1:16" ht="42.75" x14ac:dyDescent="0.25">
      <c r="A20" s="6">
        <v>15</v>
      </c>
      <c r="B20" s="6" t="s">
        <v>15</v>
      </c>
      <c r="C20" s="4">
        <v>3.785714285714286</v>
      </c>
      <c r="D20" s="4">
        <v>3.285714285714286</v>
      </c>
      <c r="E20" s="4">
        <v>3.5</v>
      </c>
      <c r="F20" s="4"/>
      <c r="G20" s="4">
        <v>4.5714285714285712</v>
      </c>
      <c r="H20" s="4">
        <v>3.92</v>
      </c>
      <c r="I20" s="4">
        <v>3.67</v>
      </c>
      <c r="L20" s="6">
        <v>15</v>
      </c>
      <c r="M20" s="6" t="s">
        <v>15</v>
      </c>
      <c r="N20" s="4">
        <v>3.785714285714286</v>
      </c>
      <c r="O20" s="4">
        <v>3.2</v>
      </c>
      <c r="P20" s="4">
        <v>3.5</v>
      </c>
    </row>
    <row r="21" spans="1:16" ht="42.75" x14ac:dyDescent="0.25">
      <c r="A21" s="7">
        <v>16</v>
      </c>
      <c r="B21" s="7" t="s">
        <v>16</v>
      </c>
      <c r="C21" s="5">
        <v>4.2142857142857144</v>
      </c>
      <c r="D21" s="5">
        <v>4.5714285714285712</v>
      </c>
      <c r="E21" s="5">
        <v>4.4000000000000004</v>
      </c>
      <c r="F21" s="5"/>
      <c r="G21" s="5">
        <v>4.5714285714285712</v>
      </c>
      <c r="H21" s="5">
        <v>4.38</v>
      </c>
      <c r="I21" s="5">
        <v>5</v>
      </c>
      <c r="L21" s="7">
        <v>16</v>
      </c>
      <c r="M21" s="7" t="s">
        <v>16</v>
      </c>
      <c r="N21" s="5">
        <v>4.2142857142857144</v>
      </c>
      <c r="O21" s="5">
        <v>4.4000000000000004</v>
      </c>
      <c r="P21" s="5">
        <v>4.4000000000000004</v>
      </c>
    </row>
    <row r="22" spans="1:16" ht="28.5" x14ac:dyDescent="0.25">
      <c r="A22" s="6">
        <v>17</v>
      </c>
      <c r="B22" s="6" t="s">
        <v>17</v>
      </c>
      <c r="C22" s="4">
        <v>3.3571428571428572</v>
      </c>
      <c r="D22" s="4">
        <v>2.8571428571428572</v>
      </c>
      <c r="E22" s="4">
        <v>3.1333333333333329</v>
      </c>
      <c r="F22" s="4"/>
      <c r="G22" s="4">
        <v>4.5714285714285712</v>
      </c>
      <c r="H22" s="4">
        <v>3.85</v>
      </c>
      <c r="I22" s="4">
        <v>3.67</v>
      </c>
      <c r="L22" s="6">
        <v>17</v>
      </c>
      <c r="M22" s="6" t="s">
        <v>17</v>
      </c>
      <c r="N22" s="4">
        <v>3.3571428571428572</v>
      </c>
      <c r="O22" s="4">
        <v>2.6</v>
      </c>
      <c r="P22" s="4">
        <v>3.1333333333333329</v>
      </c>
    </row>
    <row r="23" spans="1:16" ht="28.5" x14ac:dyDescent="0.25">
      <c r="A23" s="7">
        <v>18</v>
      </c>
      <c r="B23" s="7" t="s">
        <v>18</v>
      </c>
      <c r="C23" s="5">
        <v>3.6428571428571428</v>
      </c>
      <c r="D23" s="5">
        <v>3.1428571428571428</v>
      </c>
      <c r="E23" s="5">
        <v>3.4</v>
      </c>
      <c r="F23" s="5"/>
      <c r="G23" s="5">
        <v>4.2857142857142856</v>
      </c>
      <c r="H23" s="5">
        <v>3.67</v>
      </c>
      <c r="I23" s="5">
        <v>4</v>
      </c>
      <c r="L23" s="7">
        <v>18</v>
      </c>
      <c r="M23" s="7" t="s">
        <v>18</v>
      </c>
      <c r="N23" s="5">
        <v>3.6428571428571428</v>
      </c>
      <c r="O23" s="5">
        <v>3.4</v>
      </c>
      <c r="P23" s="5">
        <v>3.4</v>
      </c>
    </row>
    <row r="24" spans="1:16" ht="42.75" x14ac:dyDescent="0.25">
      <c r="A24" s="6">
        <v>19</v>
      </c>
      <c r="B24" s="6" t="s">
        <v>19</v>
      </c>
      <c r="C24" s="4">
        <v>3.785714285714286</v>
      </c>
      <c r="D24" s="4">
        <v>3.1428571428571428</v>
      </c>
      <c r="E24" s="4">
        <v>3.0666666666666669</v>
      </c>
      <c r="F24" s="4"/>
      <c r="G24" s="4">
        <v>4.1428571428571432</v>
      </c>
      <c r="H24" s="4">
        <v>3.15</v>
      </c>
      <c r="I24" s="4">
        <v>2.33</v>
      </c>
      <c r="L24" s="6">
        <v>19</v>
      </c>
      <c r="M24" s="6" t="s">
        <v>19</v>
      </c>
      <c r="N24" s="4">
        <v>3.785714285714286</v>
      </c>
      <c r="O24" s="4">
        <v>3.2</v>
      </c>
      <c r="P24" s="4">
        <v>3.0666666666666669</v>
      </c>
    </row>
    <row r="25" spans="1:16" ht="28.5" x14ac:dyDescent="0.25">
      <c r="A25" s="7">
        <v>20</v>
      </c>
      <c r="B25" s="7" t="s">
        <v>20</v>
      </c>
      <c r="C25" s="5">
        <v>3.785714285714286</v>
      </c>
      <c r="D25" s="5">
        <v>2.5714285714285721</v>
      </c>
      <c r="E25" s="5">
        <v>2.7333333333333329</v>
      </c>
      <c r="F25" s="5"/>
      <c r="G25" s="5">
        <v>4</v>
      </c>
      <c r="H25" s="5">
        <v>3.31</v>
      </c>
      <c r="I25" s="5">
        <v>2.67</v>
      </c>
      <c r="L25" s="7">
        <v>20</v>
      </c>
      <c r="M25" s="7" t="s">
        <v>20</v>
      </c>
      <c r="N25" s="5">
        <v>3.785714285714286</v>
      </c>
      <c r="O25" s="5">
        <v>2.6</v>
      </c>
      <c r="P25" s="5">
        <v>2.7333333333333329</v>
      </c>
    </row>
    <row r="26" spans="1:16" ht="57" x14ac:dyDescent="0.25">
      <c r="A26" s="6">
        <v>21</v>
      </c>
      <c r="B26" s="6" t="s">
        <v>21</v>
      </c>
      <c r="C26" s="4">
        <v>3.714285714285714</v>
      </c>
      <c r="D26" s="4">
        <v>3.285714285714286</v>
      </c>
      <c r="E26" s="4">
        <v>3.666666666666667</v>
      </c>
      <c r="F26" s="4"/>
      <c r="G26" s="4">
        <v>4.2857142857142856</v>
      </c>
      <c r="H26" s="4">
        <v>3.69</v>
      </c>
      <c r="I26" s="4">
        <v>3.33</v>
      </c>
      <c r="L26" s="6">
        <v>21</v>
      </c>
      <c r="M26" s="6" t="s">
        <v>21</v>
      </c>
      <c r="N26" s="4">
        <v>3.714285714285714</v>
      </c>
      <c r="O26" s="4">
        <v>3.2</v>
      </c>
      <c r="P26" s="4">
        <v>3.666666666666667</v>
      </c>
    </row>
    <row r="27" spans="1:16" ht="28.5" x14ac:dyDescent="0.25">
      <c r="A27" s="7">
        <v>22</v>
      </c>
      <c r="B27" s="7" t="s">
        <v>22</v>
      </c>
      <c r="C27" s="5">
        <v>3.6428571428571428</v>
      </c>
      <c r="D27" s="5">
        <v>3.1428571428571428</v>
      </c>
      <c r="E27" s="5">
        <v>3</v>
      </c>
      <c r="F27" s="5"/>
      <c r="G27" s="5">
        <v>4.1428571428571432</v>
      </c>
      <c r="H27" s="5">
        <v>2.62</v>
      </c>
      <c r="I27" s="5">
        <v>2.33</v>
      </c>
      <c r="L27" s="7">
        <v>22</v>
      </c>
      <c r="M27" s="7" t="s">
        <v>22</v>
      </c>
      <c r="N27" s="5">
        <v>3.6428571428571428</v>
      </c>
      <c r="O27" s="5">
        <v>3</v>
      </c>
      <c r="P27" s="5">
        <v>3</v>
      </c>
    </row>
    <row r="28" spans="1:16" ht="28.5" x14ac:dyDescent="0.25">
      <c r="A28" s="6">
        <v>23</v>
      </c>
      <c r="B28" s="6" t="s">
        <v>23</v>
      </c>
      <c r="C28" s="4">
        <v>4.2857142857142856</v>
      </c>
      <c r="D28" s="4">
        <v>3.714285714285714</v>
      </c>
      <c r="E28" s="4">
        <v>3.4666666666666668</v>
      </c>
      <c r="F28" s="4"/>
      <c r="G28" s="4">
        <v>4</v>
      </c>
      <c r="H28" s="4">
        <v>4.1500000000000004</v>
      </c>
      <c r="I28" s="4">
        <v>4.67</v>
      </c>
      <c r="L28" s="6">
        <v>23</v>
      </c>
      <c r="M28" s="6" t="s">
        <v>23</v>
      </c>
      <c r="N28" s="4">
        <v>4.2857142857142856</v>
      </c>
      <c r="O28" s="4">
        <v>3.4</v>
      </c>
      <c r="P28" s="4">
        <v>3.4666666666666668</v>
      </c>
    </row>
    <row r="29" spans="1:16" ht="28.5" x14ac:dyDescent="0.25">
      <c r="A29" s="7">
        <v>24</v>
      </c>
      <c r="B29" s="7" t="s">
        <v>24</v>
      </c>
      <c r="C29" s="5">
        <v>4.7857142857142856</v>
      </c>
      <c r="D29" s="5">
        <v>4.4285714285714288</v>
      </c>
      <c r="E29" s="5">
        <v>4.5999999999999996</v>
      </c>
      <c r="F29" s="5"/>
      <c r="G29" s="5">
        <v>4.7142857142857144</v>
      </c>
      <c r="H29" s="5">
        <v>4.46</v>
      </c>
      <c r="I29" s="5">
        <v>4.67</v>
      </c>
      <c r="L29" s="7">
        <v>24</v>
      </c>
      <c r="M29" s="7" t="s">
        <v>24</v>
      </c>
      <c r="N29" s="5">
        <v>4.7857142857142856</v>
      </c>
      <c r="O29" s="5">
        <v>4.8</v>
      </c>
      <c r="P29" s="5">
        <v>4.5999999999999996</v>
      </c>
    </row>
    <row r="30" spans="1:16" ht="28.5" x14ac:dyDescent="0.25">
      <c r="A30" s="6">
        <v>25</v>
      </c>
      <c r="B30" s="6" t="s">
        <v>25</v>
      </c>
      <c r="C30" s="4">
        <v>4.9285714285714288</v>
      </c>
      <c r="D30" s="4">
        <v>4.833333333333333</v>
      </c>
      <c r="E30" s="4">
        <v>4.8666666666666663</v>
      </c>
      <c r="F30" s="4"/>
      <c r="G30" s="4">
        <v>5</v>
      </c>
      <c r="H30" s="4">
        <v>4.92</v>
      </c>
      <c r="I30" s="4">
        <v>5</v>
      </c>
      <c r="L30" s="6">
        <v>25</v>
      </c>
      <c r="M30" s="6" t="s">
        <v>25</v>
      </c>
      <c r="N30" s="4">
        <v>4.9285714285714288</v>
      </c>
      <c r="O30" s="4">
        <v>5</v>
      </c>
      <c r="P30" s="4">
        <v>4.8666666666666663</v>
      </c>
    </row>
    <row r="31" spans="1:16" ht="28.5" x14ac:dyDescent="0.25">
      <c r="A31" s="7">
        <v>26</v>
      </c>
      <c r="B31" s="7" t="s">
        <v>26</v>
      </c>
      <c r="C31" s="5">
        <v>4</v>
      </c>
      <c r="D31" s="5">
        <v>3.1428571428571428</v>
      </c>
      <c r="E31" s="5">
        <v>3.9333333333333331</v>
      </c>
      <c r="F31" s="5"/>
      <c r="G31" s="5">
        <v>4.5714285714285712</v>
      </c>
      <c r="H31" s="5">
        <v>4.08</v>
      </c>
      <c r="I31" s="5">
        <v>4</v>
      </c>
      <c r="L31" s="7">
        <v>26</v>
      </c>
      <c r="M31" s="7" t="s">
        <v>26</v>
      </c>
      <c r="N31" s="5">
        <v>4</v>
      </c>
      <c r="O31" s="5">
        <v>3.2</v>
      </c>
      <c r="P31" s="5">
        <v>3.9333333333333331</v>
      </c>
    </row>
    <row r="32" spans="1:16" x14ac:dyDescent="0.25">
      <c r="A32" s="6">
        <v>27</v>
      </c>
      <c r="B32" s="6" t="s">
        <v>27</v>
      </c>
      <c r="C32" s="4">
        <v>3.785714285714286</v>
      </c>
      <c r="D32" s="4">
        <v>3</v>
      </c>
      <c r="E32" s="4">
        <v>3.6</v>
      </c>
      <c r="F32" s="4"/>
      <c r="G32" s="4">
        <v>4.4285714285714288</v>
      </c>
      <c r="H32" s="4">
        <v>3.92</v>
      </c>
      <c r="I32" s="4">
        <v>4</v>
      </c>
      <c r="L32" s="6">
        <v>27</v>
      </c>
      <c r="M32" s="6" t="s">
        <v>27</v>
      </c>
      <c r="N32" s="4">
        <v>3.785714285714286</v>
      </c>
      <c r="O32" s="4">
        <v>3.2</v>
      </c>
      <c r="P32" s="4">
        <v>3.6</v>
      </c>
    </row>
    <row r="33" spans="1:16" ht="42.75" x14ac:dyDescent="0.25">
      <c r="A33" s="7">
        <v>28</v>
      </c>
      <c r="B33" s="7" t="s">
        <v>28</v>
      </c>
      <c r="C33" s="5">
        <v>3.9285714285714279</v>
      </c>
      <c r="D33" s="5">
        <v>3.714285714285714</v>
      </c>
      <c r="E33" s="5">
        <v>4.0666666666666664</v>
      </c>
      <c r="F33" s="5"/>
      <c r="G33" s="5">
        <v>4.7142857142857144</v>
      </c>
      <c r="H33" s="5">
        <v>4.38</v>
      </c>
      <c r="I33" s="5">
        <v>4.67</v>
      </c>
      <c r="L33" s="7">
        <v>28</v>
      </c>
      <c r="M33" s="7" t="s">
        <v>28</v>
      </c>
      <c r="N33" s="5">
        <v>3.9285714285714279</v>
      </c>
      <c r="O33" s="5">
        <v>3.8</v>
      </c>
      <c r="P33" s="5">
        <v>4.0666666666666664</v>
      </c>
    </row>
    <row r="34" spans="1:16" ht="28.5" x14ac:dyDescent="0.25">
      <c r="A34" s="6">
        <v>29</v>
      </c>
      <c r="B34" s="6" t="s">
        <v>29</v>
      </c>
      <c r="C34" s="4">
        <v>3.8571428571428572</v>
      </c>
      <c r="D34" s="4">
        <v>3.1428571428571428</v>
      </c>
      <c r="E34" s="4">
        <v>3.8571428571428572</v>
      </c>
      <c r="F34" s="4"/>
      <c r="G34" s="4">
        <v>4.5714285714285712</v>
      </c>
      <c r="H34" s="4">
        <v>3.38</v>
      </c>
      <c r="I34" s="4">
        <v>3.33</v>
      </c>
      <c r="L34" s="6">
        <v>29</v>
      </c>
      <c r="M34" s="6" t="s">
        <v>29</v>
      </c>
      <c r="N34" s="4">
        <v>3.8571428571428572</v>
      </c>
      <c r="O34" s="4">
        <v>3.2</v>
      </c>
      <c r="P34" s="4">
        <v>3.8571428571428572</v>
      </c>
    </row>
    <row r="35" spans="1:16" ht="28.5" x14ac:dyDescent="0.25">
      <c r="A35" s="7">
        <v>30</v>
      </c>
      <c r="B35" s="7" t="s">
        <v>30</v>
      </c>
      <c r="C35" s="5">
        <v>3.9285714285714279</v>
      </c>
      <c r="D35" s="5">
        <v>4</v>
      </c>
      <c r="E35" s="5">
        <v>4.4666666666666668</v>
      </c>
      <c r="F35" s="5"/>
      <c r="G35" s="5">
        <v>4.1428571428571432</v>
      </c>
      <c r="H35" s="5">
        <v>3.67</v>
      </c>
      <c r="I35" s="5">
        <v>3.67</v>
      </c>
      <c r="L35" s="7">
        <v>30</v>
      </c>
      <c r="M35" s="7" t="s">
        <v>30</v>
      </c>
      <c r="N35" s="5">
        <v>3.9285714285714279</v>
      </c>
      <c r="O35" s="5">
        <v>3.8</v>
      </c>
      <c r="P35" s="5">
        <v>4.4666666666666668</v>
      </c>
    </row>
    <row r="36" spans="1:16" ht="28.5" x14ac:dyDescent="0.25">
      <c r="A36" s="6">
        <v>31</v>
      </c>
      <c r="B36" s="6" t="s">
        <v>31</v>
      </c>
      <c r="C36" s="4">
        <v>4.0714285714285712</v>
      </c>
      <c r="D36" s="4">
        <v>4.1428571428571432</v>
      </c>
      <c r="E36" s="4">
        <v>4.5714285714285712</v>
      </c>
      <c r="F36" s="4"/>
      <c r="G36" s="4">
        <v>4.4285714285714288</v>
      </c>
      <c r="H36" s="4">
        <v>4.7699999999999996</v>
      </c>
      <c r="I36" s="4">
        <v>5</v>
      </c>
      <c r="L36" s="6">
        <v>31</v>
      </c>
      <c r="M36" s="6" t="s">
        <v>31</v>
      </c>
      <c r="N36" s="4">
        <v>4.0714285714285712</v>
      </c>
      <c r="O36" s="4">
        <v>4.2</v>
      </c>
      <c r="P36" s="4">
        <v>4.5714285714285712</v>
      </c>
    </row>
    <row r="37" spans="1:16" ht="42.75" x14ac:dyDescent="0.25">
      <c r="A37" s="7">
        <v>32</v>
      </c>
      <c r="B37" s="7" t="s">
        <v>32</v>
      </c>
      <c r="C37" s="5">
        <v>3.8571428571428572</v>
      </c>
      <c r="D37" s="5">
        <v>4</v>
      </c>
      <c r="E37" s="5">
        <v>4.5</v>
      </c>
      <c r="F37" s="5"/>
      <c r="G37" s="5">
        <v>3.8571428571428572</v>
      </c>
      <c r="H37" s="5">
        <v>4.33</v>
      </c>
      <c r="I37" s="5">
        <v>4.67</v>
      </c>
      <c r="L37" s="7">
        <v>32</v>
      </c>
      <c r="M37" s="7" t="s">
        <v>32</v>
      </c>
      <c r="N37" s="5">
        <v>3.8571428571428572</v>
      </c>
      <c r="O37" s="5">
        <v>4.2</v>
      </c>
      <c r="P37" s="5">
        <v>4.5</v>
      </c>
    </row>
    <row r="38" spans="1:16" x14ac:dyDescent="0.25">
      <c r="A38" s="6">
        <v>33</v>
      </c>
      <c r="B38" s="6" t="s">
        <v>33</v>
      </c>
      <c r="C38" s="4">
        <v>3.6428571428571428</v>
      </c>
      <c r="D38" s="4">
        <v>4</v>
      </c>
      <c r="E38" s="4">
        <v>4.4000000000000004</v>
      </c>
      <c r="F38" s="4"/>
      <c r="G38" s="4">
        <v>4.7142857142857144</v>
      </c>
      <c r="H38" s="4">
        <v>4.75</v>
      </c>
      <c r="I38" s="4">
        <v>4.33</v>
      </c>
      <c r="L38" s="6">
        <v>33</v>
      </c>
      <c r="M38" s="6" t="s">
        <v>33</v>
      </c>
      <c r="N38" s="4">
        <v>3.6428571428571428</v>
      </c>
      <c r="O38" s="4">
        <v>4.2</v>
      </c>
      <c r="P38" s="4">
        <v>4.4000000000000004</v>
      </c>
    </row>
    <row r="39" spans="1:16" x14ac:dyDescent="0.25">
      <c r="A39" s="7">
        <v>34</v>
      </c>
      <c r="B39" s="7" t="s">
        <v>34</v>
      </c>
      <c r="C39" s="5">
        <v>4.8571428571428568</v>
      </c>
      <c r="D39" s="5">
        <v>4.8571428571428568</v>
      </c>
      <c r="E39" s="5">
        <v>4.8666666666666663</v>
      </c>
      <c r="F39" s="5"/>
      <c r="G39" s="5">
        <v>4.7142857142857144</v>
      </c>
      <c r="H39" s="5">
        <v>4.75</v>
      </c>
      <c r="I39" s="5">
        <v>4.67</v>
      </c>
      <c r="L39" s="7">
        <v>34</v>
      </c>
      <c r="M39" s="7" t="s">
        <v>34</v>
      </c>
      <c r="N39" s="5">
        <v>4.8571428571428568</v>
      </c>
      <c r="O39" s="5">
        <v>5</v>
      </c>
      <c r="P39" s="5">
        <v>4.8666666666666663</v>
      </c>
    </row>
    <row r="40" spans="1:16" ht="28.5" x14ac:dyDescent="0.25">
      <c r="A40" s="6">
        <v>35</v>
      </c>
      <c r="B40" s="6" t="s">
        <v>35</v>
      </c>
      <c r="C40" s="4">
        <v>4.6428571428571432</v>
      </c>
      <c r="D40" s="4">
        <v>4.8571428571428568</v>
      </c>
      <c r="E40" s="4">
        <v>4.7142857142857144</v>
      </c>
      <c r="F40" s="4"/>
      <c r="G40" s="4">
        <v>5</v>
      </c>
      <c r="H40" s="4">
        <v>4.92</v>
      </c>
      <c r="I40" s="4">
        <v>4</v>
      </c>
      <c r="L40" s="6">
        <v>35</v>
      </c>
      <c r="M40" s="6" t="s">
        <v>35</v>
      </c>
      <c r="N40" s="4">
        <v>4.6428571428571432</v>
      </c>
      <c r="O40" s="4">
        <v>5</v>
      </c>
      <c r="P40" s="4">
        <v>4.7142857142857144</v>
      </c>
    </row>
    <row r="41" spans="1:16" x14ac:dyDescent="0.25">
      <c r="A41" s="7">
        <v>36</v>
      </c>
      <c r="B41" s="7" t="s">
        <v>36</v>
      </c>
      <c r="C41" s="5">
        <v>4.7142857142857144</v>
      </c>
      <c r="D41" s="5">
        <v>4.8571428571428568</v>
      </c>
      <c r="E41" s="5">
        <v>4.7333333333333334</v>
      </c>
      <c r="F41" s="5"/>
      <c r="G41" s="5">
        <v>5</v>
      </c>
      <c r="H41" s="5">
        <v>4.62</v>
      </c>
      <c r="I41" s="5">
        <v>4.67</v>
      </c>
      <c r="L41" s="7">
        <v>36</v>
      </c>
      <c r="M41" s="7" t="s">
        <v>36</v>
      </c>
      <c r="N41" s="5">
        <v>4.7142857142857144</v>
      </c>
      <c r="O41" s="5">
        <v>5</v>
      </c>
      <c r="P41" s="5">
        <v>4.7333333333333334</v>
      </c>
    </row>
    <row r="42" spans="1:16" ht="28.5" x14ac:dyDescent="0.25">
      <c r="A42" s="6">
        <v>37</v>
      </c>
      <c r="B42" s="6" t="s">
        <v>37</v>
      </c>
      <c r="C42" s="4">
        <v>4.3571428571428568</v>
      </c>
      <c r="D42" s="4">
        <v>4.7142857142857144</v>
      </c>
      <c r="E42" s="4">
        <v>4.7333333333333334</v>
      </c>
      <c r="F42" s="4"/>
      <c r="G42" s="4">
        <v>4.8571428571428568</v>
      </c>
      <c r="H42" s="4">
        <v>4.62</v>
      </c>
      <c r="I42" s="4">
        <v>4.67</v>
      </c>
      <c r="L42" s="6">
        <v>37</v>
      </c>
      <c r="M42" s="6" t="s">
        <v>37</v>
      </c>
      <c r="N42" s="4">
        <v>4.3571428571428568</v>
      </c>
      <c r="O42" s="4">
        <v>4.8</v>
      </c>
      <c r="P42" s="4">
        <v>4.7333333333333334</v>
      </c>
    </row>
    <row r="43" spans="1:16" ht="28.5" x14ac:dyDescent="0.25">
      <c r="A43" s="7">
        <v>38</v>
      </c>
      <c r="B43" s="7" t="s">
        <v>38</v>
      </c>
      <c r="C43" s="5">
        <v>3</v>
      </c>
      <c r="D43" s="5">
        <v>3</v>
      </c>
      <c r="E43" s="5">
        <v>4.333333333333333</v>
      </c>
      <c r="F43" s="5"/>
      <c r="G43" s="5">
        <v>4.5714285714285712</v>
      </c>
      <c r="H43" s="5">
        <v>4.38</v>
      </c>
      <c r="I43" s="5">
        <v>4.33</v>
      </c>
      <c r="L43" s="7">
        <v>38</v>
      </c>
      <c r="M43" s="7" t="s">
        <v>38</v>
      </c>
      <c r="N43" s="5">
        <v>3</v>
      </c>
      <c r="O43" s="5">
        <v>3.2</v>
      </c>
      <c r="P43" s="5">
        <v>4.333333333333333</v>
      </c>
    </row>
    <row r="44" spans="1:16" x14ac:dyDescent="0.25">
      <c r="C44" s="9">
        <f>AVERAGE(C6:C43)</f>
        <v>4.033834586466166</v>
      </c>
      <c r="D44" s="9">
        <f>AVERAGE(D6:D43)</f>
        <v>3.8076441102756888</v>
      </c>
      <c r="E44" s="9">
        <f t="shared" ref="E44:I44" si="0">AVERAGE(E6:E43)</f>
        <v>4.1035087719298247</v>
      </c>
      <c r="F44" s="9">
        <f t="shared" si="0"/>
        <v>4.2237762237762233</v>
      </c>
      <c r="G44" s="9">
        <f t="shared" si="0"/>
        <v>4.3872180451127818</v>
      </c>
      <c r="H44" s="9">
        <f t="shared" si="0"/>
        <v>4.0910810810810805</v>
      </c>
      <c r="I44" s="9">
        <f t="shared" si="0"/>
        <v>4.1760526315789468</v>
      </c>
      <c r="N44" s="9">
        <f>AVERAGE(N6:N43)</f>
        <v>4.033834586466166</v>
      </c>
      <c r="O44" s="9">
        <f>AVERAGE(O6:O43)</f>
        <v>3.8486842105263159</v>
      </c>
      <c r="P44" s="9">
        <f>AVERAGE(P6:P43)</f>
        <v>4.1035087719298247</v>
      </c>
    </row>
  </sheetData>
  <mergeCells count="1">
    <mergeCell ref="B1:I1"/>
  </mergeCells>
  <conditionalFormatting sqref="N44:P44">
    <cfRule type="cellIs" dxfId="35" priority="1" stopIfTrue="1" operator="lessThanOrEqual">
      <formula>3.5</formula>
    </cfRule>
    <cfRule type="cellIs" dxfId="34" priority="2" stopIfTrue="1" operator="greaterThanOrEqual">
      <formula>4.5</formula>
    </cfRule>
  </conditionalFormatting>
  <conditionalFormatting sqref="C6:I36">
    <cfRule type="cellIs" dxfId="33" priority="13" stopIfTrue="1" operator="lessThanOrEqual">
      <formula>3.5</formula>
    </cfRule>
    <cfRule type="cellIs" dxfId="32" priority="14" stopIfTrue="1" operator="greaterThanOrEqual">
      <formula>4.5</formula>
    </cfRule>
  </conditionalFormatting>
  <conditionalFormatting sqref="C37:I43">
    <cfRule type="cellIs" dxfId="31" priority="11" stopIfTrue="1" operator="lessThanOrEqual">
      <formula>3.5</formula>
    </cfRule>
    <cfRule type="cellIs" dxfId="30" priority="12" stopIfTrue="1" operator="greaterThanOrEqual">
      <formula>4.5</formula>
    </cfRule>
  </conditionalFormatting>
  <conditionalFormatting sqref="C44:I44">
    <cfRule type="cellIs" dxfId="29" priority="7" stopIfTrue="1" operator="lessThanOrEqual">
      <formula>3.5</formula>
    </cfRule>
    <cfRule type="cellIs" dxfId="28" priority="8" stopIfTrue="1" operator="greaterThanOrEqual">
      <formula>4.5</formula>
    </cfRule>
  </conditionalFormatting>
  <conditionalFormatting sqref="N6:P36">
    <cfRule type="cellIs" dxfId="27" priority="5" stopIfTrue="1" operator="lessThanOrEqual">
      <formula>3.5</formula>
    </cfRule>
    <cfRule type="cellIs" dxfId="26" priority="6" stopIfTrue="1" operator="greaterThanOrEqual">
      <formula>4.5</formula>
    </cfRule>
  </conditionalFormatting>
  <conditionalFormatting sqref="N37:P43">
    <cfRule type="cellIs" dxfId="25" priority="3" stopIfTrue="1" operator="lessThanOrEqual">
      <formula>3.5</formula>
    </cfRule>
    <cfRule type="cellIs" dxfId="24" priority="4" stopIfTrue="1" operator="greaterThanOrEqual">
      <formula>4.5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8B8B-F505-462C-B9AC-7D32980F2DF6}">
  <dimension ref="A1:I44"/>
  <sheetViews>
    <sheetView topLeftCell="A34" workbookViewId="0">
      <selection activeCell="K7" sqref="K7"/>
    </sheetView>
  </sheetViews>
  <sheetFormatPr baseColWidth="10" defaultRowHeight="15" x14ac:dyDescent="0.25"/>
  <cols>
    <col min="2" max="2" width="40.7109375" customWidth="1"/>
  </cols>
  <sheetData>
    <row r="1" spans="1:9" ht="16.5" x14ac:dyDescent="0.25">
      <c r="B1" s="23" t="s">
        <v>47</v>
      </c>
      <c r="C1" s="23"/>
      <c r="D1" s="23"/>
      <c r="E1" s="23"/>
      <c r="F1" s="23"/>
      <c r="G1" s="23"/>
      <c r="H1" s="23"/>
      <c r="I1" s="24"/>
    </row>
    <row r="2" spans="1:9" x14ac:dyDescent="0.25">
      <c r="B2" s="12" t="s">
        <v>2</v>
      </c>
      <c r="C2" s="13">
        <v>5</v>
      </c>
      <c r="D2" s="13">
        <v>8</v>
      </c>
      <c r="E2" s="13">
        <v>4</v>
      </c>
      <c r="F2" s="13">
        <v>10</v>
      </c>
      <c r="G2" s="13">
        <v>2</v>
      </c>
      <c r="H2" s="13"/>
      <c r="I2" s="13">
        <v>7</v>
      </c>
    </row>
    <row r="3" spans="1:9" x14ac:dyDescent="0.25">
      <c r="B3" s="12" t="s">
        <v>41</v>
      </c>
      <c r="C3" s="13">
        <v>12</v>
      </c>
      <c r="D3" s="13">
        <v>13</v>
      </c>
      <c r="E3" s="13">
        <v>11</v>
      </c>
      <c r="F3" s="13">
        <v>15</v>
      </c>
      <c r="G3" s="13">
        <v>13</v>
      </c>
      <c r="H3" s="13"/>
      <c r="I3" s="13"/>
    </row>
    <row r="4" spans="1:9" x14ac:dyDescent="0.25">
      <c r="B4" s="12" t="s">
        <v>42</v>
      </c>
      <c r="C4" s="14">
        <f>C2/C3</f>
        <v>0.41666666666666669</v>
      </c>
      <c r="D4" s="14">
        <f>D2/D3</f>
        <v>0.61538461538461542</v>
      </c>
      <c r="E4" s="14">
        <f t="shared" ref="E4:G4" si="0">E2/E3</f>
        <v>0.36363636363636365</v>
      </c>
      <c r="F4" s="14">
        <f t="shared" si="0"/>
        <v>0.66666666666666663</v>
      </c>
      <c r="G4" s="14">
        <f t="shared" si="0"/>
        <v>0.15384615384615385</v>
      </c>
      <c r="H4" s="13"/>
      <c r="I4" s="13"/>
    </row>
    <row r="5" spans="1:9" ht="17.25" thickBot="1" x14ac:dyDescent="0.3">
      <c r="B5" s="15"/>
      <c r="C5" s="11">
        <v>2026</v>
      </c>
      <c r="D5" s="11">
        <v>2024</v>
      </c>
      <c r="E5" s="11">
        <v>2022</v>
      </c>
      <c r="F5" s="11">
        <v>2021</v>
      </c>
      <c r="G5" s="11">
        <v>2019</v>
      </c>
      <c r="H5" s="11">
        <v>2016</v>
      </c>
      <c r="I5" s="11">
        <v>2014</v>
      </c>
    </row>
    <row r="6" spans="1:9" ht="28.5" x14ac:dyDescent="0.25">
      <c r="A6" s="16">
        <v>1</v>
      </c>
      <c r="B6" s="16" t="s">
        <v>0</v>
      </c>
      <c r="C6" s="17">
        <v>3.4</v>
      </c>
      <c r="D6" s="17">
        <v>3.625</v>
      </c>
      <c r="E6" s="17">
        <v>3.5</v>
      </c>
      <c r="F6" s="17">
        <v>3.7692307692307692</v>
      </c>
      <c r="G6" s="17">
        <v>2.5</v>
      </c>
      <c r="H6" s="17">
        <v>3.75</v>
      </c>
      <c r="I6" s="17">
        <v>3.86</v>
      </c>
    </row>
    <row r="7" spans="1:9" ht="71.25" x14ac:dyDescent="0.25">
      <c r="A7" s="18">
        <v>2</v>
      </c>
      <c r="B7" s="18" t="s">
        <v>1</v>
      </c>
      <c r="C7" s="19">
        <v>4.2</v>
      </c>
      <c r="D7" s="19">
        <v>4.875</v>
      </c>
      <c r="E7" s="19">
        <v>4.25</v>
      </c>
      <c r="F7" s="19">
        <v>4.615384615384615</v>
      </c>
      <c r="G7" s="19">
        <v>3.5</v>
      </c>
      <c r="H7" s="19">
        <v>4</v>
      </c>
      <c r="I7" s="19">
        <v>4.1399999999999997</v>
      </c>
    </row>
    <row r="8" spans="1:9" ht="42.75" x14ac:dyDescent="0.25">
      <c r="A8" s="16">
        <v>3</v>
      </c>
      <c r="B8" s="16" t="s">
        <v>3</v>
      </c>
      <c r="C8" s="17">
        <v>4.2</v>
      </c>
      <c r="D8" s="17">
        <v>4.5</v>
      </c>
      <c r="E8" s="17">
        <v>4</v>
      </c>
      <c r="F8" s="17">
        <v>4.6923076923076934</v>
      </c>
      <c r="G8" s="17">
        <v>4</v>
      </c>
      <c r="H8" s="17">
        <v>4.5</v>
      </c>
      <c r="I8" s="17">
        <v>4</v>
      </c>
    </row>
    <row r="9" spans="1:9" ht="57" x14ac:dyDescent="0.25">
      <c r="A9" s="18">
        <v>4</v>
      </c>
      <c r="B9" s="18" t="s">
        <v>4</v>
      </c>
      <c r="C9" s="19">
        <v>3.8</v>
      </c>
      <c r="D9" s="19">
        <v>4</v>
      </c>
      <c r="E9" s="19">
        <v>4.25</v>
      </c>
      <c r="F9" s="19">
        <v>4.1538461538461542</v>
      </c>
      <c r="G9" s="19">
        <v>4</v>
      </c>
      <c r="H9" s="19">
        <v>3.88</v>
      </c>
      <c r="I9" s="19">
        <v>4</v>
      </c>
    </row>
    <row r="10" spans="1:9" ht="57" x14ac:dyDescent="0.25">
      <c r="A10" s="16">
        <v>5</v>
      </c>
      <c r="B10" s="16" t="s">
        <v>5</v>
      </c>
      <c r="C10" s="17">
        <v>3.8</v>
      </c>
      <c r="D10" s="17">
        <v>4.5</v>
      </c>
      <c r="E10" s="17">
        <v>4.75</v>
      </c>
      <c r="F10" s="17">
        <v>4.2307692307692308</v>
      </c>
      <c r="G10" s="17">
        <v>4.5</v>
      </c>
      <c r="H10" s="17">
        <v>3.38</v>
      </c>
      <c r="I10" s="17">
        <v>4.43</v>
      </c>
    </row>
    <row r="11" spans="1:9" ht="28.5" x14ac:dyDescent="0.25">
      <c r="A11" s="18">
        <v>6</v>
      </c>
      <c r="B11" s="18" t="s">
        <v>6</v>
      </c>
      <c r="C11" s="19">
        <v>4.2</v>
      </c>
      <c r="D11" s="19">
        <v>4.5714285714285712</v>
      </c>
      <c r="E11" s="19">
        <v>4</v>
      </c>
      <c r="F11" s="19">
        <v>4.2307692307692308</v>
      </c>
      <c r="G11" s="19">
        <v>3.5</v>
      </c>
      <c r="H11" s="19">
        <v>3.67</v>
      </c>
      <c r="I11" s="19">
        <v>4</v>
      </c>
    </row>
    <row r="12" spans="1:9" ht="28.5" x14ac:dyDescent="0.25">
      <c r="A12" s="16">
        <v>7</v>
      </c>
      <c r="B12" s="16" t="s">
        <v>7</v>
      </c>
      <c r="C12" s="17">
        <v>4</v>
      </c>
      <c r="D12" s="17">
        <v>4.5</v>
      </c>
      <c r="E12" s="17">
        <v>4</v>
      </c>
      <c r="F12" s="17">
        <v>3.8461538461538458</v>
      </c>
      <c r="G12" s="17">
        <v>4</v>
      </c>
      <c r="H12" s="17">
        <v>2.88</v>
      </c>
      <c r="I12" s="17">
        <v>4.1399999999999997</v>
      </c>
    </row>
    <row r="13" spans="1:9" ht="42.75" x14ac:dyDescent="0.25">
      <c r="A13" s="18">
        <v>8</v>
      </c>
      <c r="B13" s="18" t="s">
        <v>8</v>
      </c>
      <c r="C13" s="19">
        <v>3.8</v>
      </c>
      <c r="D13" s="19">
        <v>4.5</v>
      </c>
      <c r="E13" s="19">
        <v>4.25</v>
      </c>
      <c r="F13" s="19">
        <v>4.0769230769230766</v>
      </c>
      <c r="G13" s="19">
        <v>4.5</v>
      </c>
      <c r="H13" s="19">
        <v>4</v>
      </c>
      <c r="I13" s="19">
        <v>4.43</v>
      </c>
    </row>
    <row r="14" spans="1:9" ht="28.5" x14ac:dyDescent="0.25">
      <c r="A14" s="16">
        <v>9</v>
      </c>
      <c r="B14" s="16" t="s">
        <v>9</v>
      </c>
      <c r="C14" s="17">
        <v>4.4000000000000004</v>
      </c>
      <c r="D14" s="17">
        <v>4.25</v>
      </c>
      <c r="E14" s="17">
        <v>4.5</v>
      </c>
      <c r="F14" s="17">
        <v>4.1538461538461542</v>
      </c>
      <c r="G14" s="17">
        <v>5</v>
      </c>
      <c r="H14" s="17">
        <v>4</v>
      </c>
      <c r="I14" s="17">
        <v>3.67</v>
      </c>
    </row>
    <row r="15" spans="1:9" ht="57" x14ac:dyDescent="0.25">
      <c r="A15" s="18">
        <v>10</v>
      </c>
      <c r="B15" s="18" t="s">
        <v>10</v>
      </c>
      <c r="C15" s="19">
        <v>2.8</v>
      </c>
      <c r="D15" s="19">
        <v>3.8571428571428572</v>
      </c>
      <c r="E15" s="19">
        <v>4.25</v>
      </c>
      <c r="F15" s="19">
        <v>4.3076923076923066</v>
      </c>
      <c r="G15" s="19">
        <v>1</v>
      </c>
      <c r="H15" s="19">
        <v>3</v>
      </c>
      <c r="I15" s="19">
        <v>3.5</v>
      </c>
    </row>
    <row r="16" spans="1:9" ht="28.5" x14ac:dyDescent="0.25">
      <c r="A16" s="16">
        <v>11</v>
      </c>
      <c r="B16" s="16" t="s">
        <v>11</v>
      </c>
      <c r="C16" s="17">
        <v>3.8</v>
      </c>
      <c r="D16" s="17">
        <v>4.5</v>
      </c>
      <c r="E16" s="17">
        <v>4.333333333333333</v>
      </c>
      <c r="F16" s="17">
        <v>4.384615384615385</v>
      </c>
      <c r="G16" s="17">
        <v>4</v>
      </c>
      <c r="H16" s="17">
        <v>4</v>
      </c>
      <c r="I16" s="17">
        <v>4.29</v>
      </c>
    </row>
    <row r="17" spans="1:9" ht="57" x14ac:dyDescent="0.25">
      <c r="A17" s="18">
        <v>12</v>
      </c>
      <c r="B17" s="18" t="s">
        <v>12</v>
      </c>
      <c r="C17" s="19">
        <v>4.2</v>
      </c>
      <c r="D17" s="19">
        <v>4.375</v>
      </c>
      <c r="E17" s="19">
        <v>4.666666666666667</v>
      </c>
      <c r="F17" s="19"/>
      <c r="G17" s="19">
        <v>3.5</v>
      </c>
      <c r="H17" s="19">
        <v>4.5</v>
      </c>
      <c r="I17" s="19">
        <v>4.57</v>
      </c>
    </row>
    <row r="18" spans="1:9" ht="42.75" x14ac:dyDescent="0.25">
      <c r="A18" s="16">
        <v>13</v>
      </c>
      <c r="B18" s="16" t="s">
        <v>13</v>
      </c>
      <c r="C18" s="17">
        <v>3.8</v>
      </c>
      <c r="D18" s="17">
        <v>4</v>
      </c>
      <c r="E18" s="17">
        <v>4</v>
      </c>
      <c r="F18" s="17"/>
      <c r="G18" s="17">
        <v>3.5</v>
      </c>
      <c r="H18" s="17">
        <v>3.88</v>
      </c>
      <c r="I18" s="17">
        <v>4.1399999999999997</v>
      </c>
    </row>
    <row r="19" spans="1:9" ht="28.5" x14ac:dyDescent="0.25">
      <c r="A19" s="18">
        <v>14</v>
      </c>
      <c r="B19" s="18" t="s">
        <v>14</v>
      </c>
      <c r="C19" s="19">
        <v>3.8</v>
      </c>
      <c r="D19" s="19">
        <v>4.125</v>
      </c>
      <c r="E19" s="19">
        <v>4.25</v>
      </c>
      <c r="F19" s="19"/>
      <c r="G19" s="19">
        <v>3.5</v>
      </c>
      <c r="H19" s="19">
        <v>3.86</v>
      </c>
      <c r="I19" s="19">
        <v>3.86</v>
      </c>
    </row>
    <row r="20" spans="1:9" ht="57" x14ac:dyDescent="0.25">
      <c r="A20" s="16">
        <v>15</v>
      </c>
      <c r="B20" s="16" t="s">
        <v>15</v>
      </c>
      <c r="C20" s="17">
        <v>3.6</v>
      </c>
      <c r="D20" s="17">
        <v>3.75</v>
      </c>
      <c r="E20" s="17">
        <v>3.75</v>
      </c>
      <c r="F20" s="17"/>
      <c r="G20" s="17">
        <v>3.5</v>
      </c>
      <c r="H20" s="17">
        <v>3.75</v>
      </c>
      <c r="I20" s="17">
        <v>4.1399999999999997</v>
      </c>
    </row>
    <row r="21" spans="1:9" ht="57" x14ac:dyDescent="0.25">
      <c r="A21" s="18">
        <v>16</v>
      </c>
      <c r="B21" s="18" t="s">
        <v>16</v>
      </c>
      <c r="C21" s="19">
        <v>4.4000000000000004</v>
      </c>
      <c r="D21" s="19">
        <v>4.375</v>
      </c>
      <c r="E21" s="19">
        <v>4</v>
      </c>
      <c r="F21" s="19"/>
      <c r="G21" s="19">
        <v>4</v>
      </c>
      <c r="H21" s="19">
        <v>4.5</v>
      </c>
      <c r="I21" s="19">
        <v>4.57</v>
      </c>
    </row>
    <row r="22" spans="1:9" ht="28.5" x14ac:dyDescent="0.25">
      <c r="A22" s="16">
        <v>17</v>
      </c>
      <c r="B22" s="16" t="s">
        <v>17</v>
      </c>
      <c r="C22" s="17">
        <v>3.6</v>
      </c>
      <c r="D22" s="17">
        <v>3.25</v>
      </c>
      <c r="E22" s="17">
        <v>3.666666666666667</v>
      </c>
      <c r="F22" s="17"/>
      <c r="G22" s="17">
        <v>4</v>
      </c>
      <c r="H22" s="17">
        <v>3.75</v>
      </c>
      <c r="I22" s="17">
        <v>3.86</v>
      </c>
    </row>
    <row r="23" spans="1:9" ht="28.5" x14ac:dyDescent="0.25">
      <c r="A23" s="18">
        <v>18</v>
      </c>
      <c r="B23" s="18" t="s">
        <v>18</v>
      </c>
      <c r="C23" s="19">
        <v>3.6</v>
      </c>
      <c r="D23" s="19">
        <v>3.625</v>
      </c>
      <c r="E23" s="19">
        <v>4</v>
      </c>
      <c r="F23" s="19"/>
      <c r="G23" s="19">
        <v>3</v>
      </c>
      <c r="H23" s="19">
        <v>3.86</v>
      </c>
      <c r="I23" s="19">
        <v>4</v>
      </c>
    </row>
    <row r="24" spans="1:9" ht="42.75" x14ac:dyDescent="0.25">
      <c r="A24" s="16">
        <v>19</v>
      </c>
      <c r="B24" s="16" t="s">
        <v>19</v>
      </c>
      <c r="C24" s="17">
        <v>3.2</v>
      </c>
      <c r="D24" s="17">
        <v>3.4285714285714279</v>
      </c>
      <c r="E24" s="17">
        <v>3.5</v>
      </c>
      <c r="F24" s="17"/>
      <c r="G24" s="17">
        <v>3.5</v>
      </c>
      <c r="H24" s="17">
        <v>2.89</v>
      </c>
      <c r="I24" s="17">
        <v>2.71</v>
      </c>
    </row>
    <row r="25" spans="1:9" ht="28.5" x14ac:dyDescent="0.25">
      <c r="A25" s="18">
        <v>20</v>
      </c>
      <c r="B25" s="18" t="s">
        <v>20</v>
      </c>
      <c r="C25" s="19">
        <v>3.8</v>
      </c>
      <c r="D25" s="19">
        <v>3.625</v>
      </c>
      <c r="E25" s="19">
        <v>4</v>
      </c>
      <c r="F25" s="19"/>
      <c r="G25" s="19">
        <v>3.5</v>
      </c>
      <c r="H25" s="19">
        <v>2.57</v>
      </c>
      <c r="I25" s="19">
        <v>2.71</v>
      </c>
    </row>
    <row r="26" spans="1:9" ht="57" x14ac:dyDescent="0.25">
      <c r="A26" s="16">
        <v>21</v>
      </c>
      <c r="B26" s="16" t="s">
        <v>21</v>
      </c>
      <c r="C26" s="17">
        <v>3.2</v>
      </c>
      <c r="D26" s="17">
        <v>3.625</v>
      </c>
      <c r="E26" s="17">
        <v>3.75</v>
      </c>
      <c r="F26" s="17"/>
      <c r="G26" s="17">
        <v>2.5</v>
      </c>
      <c r="H26" s="17">
        <v>3</v>
      </c>
      <c r="I26" s="17">
        <v>3.43</v>
      </c>
    </row>
    <row r="27" spans="1:9" ht="42.75" x14ac:dyDescent="0.25">
      <c r="A27" s="18">
        <v>22</v>
      </c>
      <c r="B27" s="18" t="s">
        <v>22</v>
      </c>
      <c r="C27" s="19">
        <v>3.6</v>
      </c>
      <c r="D27" s="19">
        <v>3.625</v>
      </c>
      <c r="E27" s="19">
        <v>4.25</v>
      </c>
      <c r="F27" s="19"/>
      <c r="G27" s="19">
        <v>3.5</v>
      </c>
      <c r="H27" s="19">
        <v>3</v>
      </c>
      <c r="I27" s="19">
        <v>2.4300000000000002</v>
      </c>
    </row>
    <row r="28" spans="1:9" ht="42.75" x14ac:dyDescent="0.25">
      <c r="A28" s="16">
        <v>23</v>
      </c>
      <c r="B28" s="16" t="s">
        <v>23</v>
      </c>
      <c r="C28" s="17">
        <v>3.8</v>
      </c>
      <c r="D28" s="17">
        <v>4</v>
      </c>
      <c r="E28" s="17">
        <v>4.5</v>
      </c>
      <c r="F28" s="17"/>
      <c r="G28" s="17">
        <v>4</v>
      </c>
      <c r="H28" s="17">
        <v>3.44</v>
      </c>
      <c r="I28" s="17">
        <v>4</v>
      </c>
    </row>
    <row r="29" spans="1:9" ht="42.75" x14ac:dyDescent="0.25">
      <c r="A29" s="18">
        <v>24</v>
      </c>
      <c r="B29" s="18" t="s">
        <v>24</v>
      </c>
      <c r="C29" s="19">
        <v>5</v>
      </c>
      <c r="D29" s="19">
        <v>4.875</v>
      </c>
      <c r="E29" s="19">
        <v>4.5</v>
      </c>
      <c r="F29" s="19"/>
      <c r="G29" s="19">
        <v>4.5</v>
      </c>
      <c r="H29" s="19">
        <v>4.25</v>
      </c>
      <c r="I29" s="19">
        <v>4.1399999999999997</v>
      </c>
    </row>
    <row r="30" spans="1:9" ht="28.5" x14ac:dyDescent="0.25">
      <c r="A30" s="16">
        <v>25</v>
      </c>
      <c r="B30" s="16" t="s">
        <v>25</v>
      </c>
      <c r="C30" s="17">
        <v>5</v>
      </c>
      <c r="D30" s="17">
        <v>4.8571428571428568</v>
      </c>
      <c r="E30" s="17">
        <v>5</v>
      </c>
      <c r="F30" s="17"/>
      <c r="G30" s="17">
        <v>4.5</v>
      </c>
      <c r="H30" s="17">
        <v>4.8899999999999997</v>
      </c>
      <c r="I30" s="17">
        <v>5</v>
      </c>
    </row>
    <row r="31" spans="1:9" ht="28.5" x14ac:dyDescent="0.25">
      <c r="A31" s="18">
        <v>26</v>
      </c>
      <c r="B31" s="18" t="s">
        <v>26</v>
      </c>
      <c r="C31" s="19">
        <v>3.2</v>
      </c>
      <c r="D31" s="19">
        <v>3.875</v>
      </c>
      <c r="E31" s="19">
        <v>3.75</v>
      </c>
      <c r="F31" s="19"/>
      <c r="G31" s="19">
        <v>3.5</v>
      </c>
      <c r="H31" s="19">
        <v>4.22</v>
      </c>
      <c r="I31" s="19">
        <v>3.86</v>
      </c>
    </row>
    <row r="32" spans="1:9" ht="28.5" x14ac:dyDescent="0.25">
      <c r="A32" s="16">
        <v>27</v>
      </c>
      <c r="B32" s="16" t="s">
        <v>27</v>
      </c>
      <c r="C32" s="17">
        <v>2.6</v>
      </c>
      <c r="D32" s="17">
        <v>3.5</v>
      </c>
      <c r="E32" s="17">
        <v>3.5</v>
      </c>
      <c r="F32" s="17"/>
      <c r="G32" s="17">
        <v>3.5</v>
      </c>
      <c r="H32" s="17">
        <v>3.67</v>
      </c>
      <c r="I32" s="17"/>
    </row>
    <row r="33" spans="1:9" ht="42.75" x14ac:dyDescent="0.25">
      <c r="A33" s="18">
        <v>28</v>
      </c>
      <c r="B33" s="18" t="s">
        <v>28</v>
      </c>
      <c r="C33" s="19">
        <v>3.8</v>
      </c>
      <c r="D33" s="19">
        <v>4</v>
      </c>
      <c r="E33" s="19">
        <v>4</v>
      </c>
      <c r="F33" s="19"/>
      <c r="G33" s="19">
        <v>4.5</v>
      </c>
      <c r="H33" s="19">
        <v>4.38</v>
      </c>
      <c r="I33" s="19"/>
    </row>
    <row r="34" spans="1:9" ht="42.75" x14ac:dyDescent="0.25">
      <c r="A34" s="16">
        <v>29</v>
      </c>
      <c r="B34" s="16" t="s">
        <v>29</v>
      </c>
      <c r="C34" s="17">
        <v>3.4</v>
      </c>
      <c r="D34" s="17">
        <v>3.625</v>
      </c>
      <c r="E34" s="17">
        <v>4</v>
      </c>
      <c r="F34" s="17"/>
      <c r="G34" s="17">
        <v>4.5</v>
      </c>
      <c r="H34" s="17">
        <v>3.38</v>
      </c>
      <c r="I34" s="17"/>
    </row>
    <row r="35" spans="1:9" ht="28.5" x14ac:dyDescent="0.25">
      <c r="A35" s="18">
        <v>30</v>
      </c>
      <c r="B35" s="18" t="s">
        <v>30</v>
      </c>
      <c r="C35" s="19">
        <v>4</v>
      </c>
      <c r="D35" s="19">
        <v>4.25</v>
      </c>
      <c r="E35" s="19">
        <v>4.25</v>
      </c>
      <c r="F35" s="19"/>
      <c r="G35" s="19">
        <v>3.5</v>
      </c>
      <c r="H35" s="19">
        <v>3.13</v>
      </c>
      <c r="I35" s="19"/>
    </row>
    <row r="36" spans="1:9" ht="28.5" x14ac:dyDescent="0.25">
      <c r="A36" s="16">
        <v>31</v>
      </c>
      <c r="B36" s="16" t="s">
        <v>31</v>
      </c>
      <c r="C36" s="17">
        <v>4</v>
      </c>
      <c r="D36" s="17">
        <v>4.5</v>
      </c>
      <c r="E36" s="17">
        <v>4.25</v>
      </c>
      <c r="F36" s="17"/>
      <c r="G36" s="17">
        <v>5</v>
      </c>
      <c r="H36" s="17">
        <v>4</v>
      </c>
      <c r="I36" s="17"/>
    </row>
    <row r="37" spans="1:9" ht="42.75" x14ac:dyDescent="0.25">
      <c r="A37" s="18">
        <v>32</v>
      </c>
      <c r="B37" s="18" t="s">
        <v>32</v>
      </c>
      <c r="C37" s="19">
        <v>4.2</v>
      </c>
      <c r="D37" s="19">
        <v>4.375</v>
      </c>
      <c r="E37" s="19">
        <v>4</v>
      </c>
      <c r="F37" s="19"/>
      <c r="G37" s="19">
        <v>5</v>
      </c>
      <c r="H37" s="19">
        <v>3.78</v>
      </c>
      <c r="I37" s="19"/>
    </row>
    <row r="38" spans="1:9" ht="28.5" x14ac:dyDescent="0.25">
      <c r="A38" s="16">
        <v>33</v>
      </c>
      <c r="B38" s="16" t="s">
        <v>33</v>
      </c>
      <c r="C38" s="17">
        <v>4.4000000000000004</v>
      </c>
      <c r="D38" s="17">
        <v>4.5</v>
      </c>
      <c r="E38" s="17">
        <v>4.25</v>
      </c>
      <c r="F38" s="17"/>
      <c r="G38" s="17">
        <v>4.5</v>
      </c>
      <c r="H38" s="17">
        <v>3.44</v>
      </c>
      <c r="I38" s="17"/>
    </row>
    <row r="39" spans="1:9" x14ac:dyDescent="0.25">
      <c r="A39" s="18">
        <v>34</v>
      </c>
      <c r="B39" s="18" t="s">
        <v>34</v>
      </c>
      <c r="C39" s="19">
        <v>5</v>
      </c>
      <c r="D39" s="19">
        <v>4.875</v>
      </c>
      <c r="E39" s="19">
        <v>4.5</v>
      </c>
      <c r="F39" s="19"/>
      <c r="G39" s="19">
        <v>5</v>
      </c>
      <c r="H39" s="19">
        <v>3.78</v>
      </c>
      <c r="I39" s="19"/>
    </row>
    <row r="40" spans="1:9" ht="28.5" x14ac:dyDescent="0.25">
      <c r="A40" s="16">
        <v>35</v>
      </c>
      <c r="B40" s="16" t="s">
        <v>35</v>
      </c>
      <c r="C40" s="17">
        <v>4.5999999999999996</v>
      </c>
      <c r="D40" s="17">
        <v>4.625</v>
      </c>
      <c r="E40" s="17">
        <v>4.5</v>
      </c>
      <c r="F40" s="17"/>
      <c r="G40" s="17">
        <v>5</v>
      </c>
      <c r="H40" s="17">
        <v>4.4400000000000004</v>
      </c>
      <c r="I40" s="17"/>
    </row>
    <row r="41" spans="1:9" x14ac:dyDescent="0.25">
      <c r="A41" s="18">
        <v>36</v>
      </c>
      <c r="B41" s="18" t="s">
        <v>36</v>
      </c>
      <c r="C41" s="19">
        <v>4.5999999999999996</v>
      </c>
      <c r="D41" s="19">
        <v>4.625</v>
      </c>
      <c r="E41" s="19">
        <v>4.25</v>
      </c>
      <c r="F41" s="19"/>
      <c r="G41" s="19">
        <v>4.5</v>
      </c>
      <c r="H41" s="19">
        <v>4.71</v>
      </c>
      <c r="I41" s="19"/>
    </row>
    <row r="42" spans="1:9" ht="42.75" x14ac:dyDescent="0.25">
      <c r="A42" s="16">
        <v>37</v>
      </c>
      <c r="B42" s="16" t="s">
        <v>37</v>
      </c>
      <c r="C42" s="17">
        <v>4.8</v>
      </c>
      <c r="D42" s="17">
        <v>4.25</v>
      </c>
      <c r="E42" s="17">
        <v>4</v>
      </c>
      <c r="F42" s="17"/>
      <c r="G42" s="17">
        <v>4.5</v>
      </c>
      <c r="H42" s="17">
        <v>4.71</v>
      </c>
      <c r="I42" s="17"/>
    </row>
    <row r="43" spans="1:9" ht="28.5" x14ac:dyDescent="0.25">
      <c r="A43" s="18">
        <v>38</v>
      </c>
      <c r="B43" s="18" t="s">
        <v>38</v>
      </c>
      <c r="C43" s="19">
        <v>3.6</v>
      </c>
      <c r="D43" s="19">
        <v>3.75</v>
      </c>
      <c r="E43" s="19">
        <v>4.25</v>
      </c>
      <c r="F43" s="19"/>
      <c r="G43" s="19">
        <v>4</v>
      </c>
      <c r="H43" s="19">
        <v>4.63</v>
      </c>
      <c r="I43" s="19"/>
    </row>
    <row r="44" spans="1:9" x14ac:dyDescent="0.25">
      <c r="C44" s="9">
        <f t="shared" ref="C44:I44" si="1">AVERAGE(C6:C43)</f>
        <v>3.926315789473684</v>
      </c>
      <c r="D44" s="9">
        <f t="shared" si="1"/>
        <v>4.1569548872180455</v>
      </c>
      <c r="E44" s="9">
        <f t="shared" si="1"/>
        <v>4.1425438596491233</v>
      </c>
      <c r="F44" s="9">
        <f t="shared" si="1"/>
        <v>4.2237762237762233</v>
      </c>
      <c r="G44" s="9">
        <f t="shared" si="1"/>
        <v>3.9078947368421053</v>
      </c>
      <c r="H44" s="9">
        <f t="shared" si="1"/>
        <v>3.828157894736842</v>
      </c>
      <c r="I44" s="9">
        <f t="shared" si="1"/>
        <v>3.9184615384615387</v>
      </c>
    </row>
  </sheetData>
  <mergeCells count="1">
    <mergeCell ref="B1:I1"/>
  </mergeCells>
  <conditionalFormatting sqref="C6:I36">
    <cfRule type="cellIs" dxfId="23" priority="5" stopIfTrue="1" operator="lessThanOrEqual">
      <formula>3.5</formula>
    </cfRule>
    <cfRule type="cellIs" dxfId="22" priority="6" stopIfTrue="1" operator="greaterThanOrEqual">
      <formula>4.5</formula>
    </cfRule>
  </conditionalFormatting>
  <conditionalFormatting sqref="C37:I43">
    <cfRule type="cellIs" dxfId="21" priority="3" stopIfTrue="1" operator="lessThanOrEqual">
      <formula>3.5</formula>
    </cfRule>
    <cfRule type="cellIs" dxfId="20" priority="4" stopIfTrue="1" operator="greaterThanOrEqual">
      <formula>4.5</formula>
    </cfRule>
  </conditionalFormatting>
  <conditionalFormatting sqref="C44:I44">
    <cfRule type="cellIs" dxfId="19" priority="1" stopIfTrue="1" operator="lessThanOrEqual">
      <formula>3.5</formula>
    </cfRule>
    <cfRule type="cellIs" dxfId="18" priority="2" stopIfTrue="1" operator="greaterThanOrEqual">
      <formula>4.5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BDCD-CA83-461D-A69D-643D36A5BD64}">
  <dimension ref="A1:G47"/>
  <sheetViews>
    <sheetView topLeftCell="A37" workbookViewId="0">
      <selection activeCell="A45" sqref="A45:XFD48"/>
    </sheetView>
  </sheetViews>
  <sheetFormatPr baseColWidth="10" defaultRowHeight="15" x14ac:dyDescent="0.25"/>
  <cols>
    <col min="1" max="1" width="3" bestFit="1" customWidth="1"/>
    <col min="2" max="2" width="47.7109375" customWidth="1"/>
  </cols>
  <sheetData>
    <row r="1" spans="1:7" ht="16.5" x14ac:dyDescent="0.25">
      <c r="B1" s="25" t="s">
        <v>48</v>
      </c>
      <c r="C1" s="25"/>
      <c r="D1" s="25"/>
      <c r="E1" s="25"/>
      <c r="F1" s="25"/>
      <c r="G1" s="25"/>
    </row>
    <row r="2" spans="1:7" x14ac:dyDescent="0.25">
      <c r="B2" s="12" t="s">
        <v>2</v>
      </c>
      <c r="C2" s="13">
        <v>9</v>
      </c>
      <c r="D2" s="13">
        <v>3</v>
      </c>
      <c r="E2" s="13">
        <v>7</v>
      </c>
      <c r="F2" s="13">
        <v>4</v>
      </c>
      <c r="G2" s="12">
        <v>7</v>
      </c>
    </row>
    <row r="3" spans="1:7" x14ac:dyDescent="0.25">
      <c r="B3" s="12" t="s">
        <v>41</v>
      </c>
      <c r="C3" s="13">
        <v>25</v>
      </c>
      <c r="D3" s="13">
        <v>29</v>
      </c>
      <c r="E3" s="13">
        <v>29</v>
      </c>
      <c r="F3" s="13">
        <v>32</v>
      </c>
      <c r="G3" s="12">
        <v>34</v>
      </c>
    </row>
    <row r="4" spans="1:7" x14ac:dyDescent="0.25">
      <c r="B4" s="12" t="s">
        <v>42</v>
      </c>
      <c r="C4" s="14">
        <f>C2/C3</f>
        <v>0.36</v>
      </c>
      <c r="D4" s="14">
        <f>D2/D3</f>
        <v>0.10344827586206896</v>
      </c>
      <c r="E4" s="14">
        <f t="shared" ref="E4:G4" si="0">E2/E3</f>
        <v>0.2413793103448276</v>
      </c>
      <c r="F4" s="14">
        <f t="shared" si="0"/>
        <v>0.125</v>
      </c>
      <c r="G4" s="14">
        <f t="shared" si="0"/>
        <v>0.20588235294117646</v>
      </c>
    </row>
    <row r="5" spans="1:7" ht="17.25" thickBot="1" x14ac:dyDescent="0.3">
      <c r="B5" s="15" t="s">
        <v>44</v>
      </c>
      <c r="C5" s="11">
        <v>2026</v>
      </c>
      <c r="D5" s="11">
        <v>2024</v>
      </c>
      <c r="E5" s="11">
        <v>2022</v>
      </c>
      <c r="F5" s="11">
        <v>2021</v>
      </c>
      <c r="G5" s="11">
        <v>2019</v>
      </c>
    </row>
    <row r="6" spans="1:7" ht="28.5" x14ac:dyDescent="0.25">
      <c r="A6" s="16">
        <v>1</v>
      </c>
      <c r="B6" s="16" t="s">
        <v>0</v>
      </c>
      <c r="C6" s="17">
        <v>3.333333333333333</v>
      </c>
      <c r="D6" s="17">
        <v>4</v>
      </c>
      <c r="E6" s="17">
        <v>3.8571428571428572</v>
      </c>
      <c r="F6" s="17">
        <v>3</v>
      </c>
      <c r="G6" s="17">
        <v>3.5</v>
      </c>
    </row>
    <row r="7" spans="1:7" ht="57" x14ac:dyDescent="0.25">
      <c r="A7" s="18">
        <v>2</v>
      </c>
      <c r="B7" s="18" t="s">
        <v>1</v>
      </c>
      <c r="C7" s="19">
        <v>4.333333333333333</v>
      </c>
      <c r="D7" s="19">
        <v>4</v>
      </c>
      <c r="E7" s="19">
        <v>4.4285714285714288</v>
      </c>
      <c r="F7" s="19">
        <v>3</v>
      </c>
      <c r="G7" s="19">
        <v>3.5</v>
      </c>
    </row>
    <row r="8" spans="1:7" ht="42.75" x14ac:dyDescent="0.25">
      <c r="A8" s="16">
        <v>3</v>
      </c>
      <c r="B8" s="16" t="s">
        <v>3</v>
      </c>
      <c r="C8" s="17">
        <v>4.5555555555555554</v>
      </c>
      <c r="D8" s="17">
        <v>4</v>
      </c>
      <c r="E8" s="17">
        <v>4.4285714285714288</v>
      </c>
      <c r="F8" s="17">
        <v>4.25</v>
      </c>
      <c r="G8" s="17">
        <v>4.25</v>
      </c>
    </row>
    <row r="9" spans="1:7" ht="42.75" x14ac:dyDescent="0.25">
      <c r="A9" s="18">
        <v>4</v>
      </c>
      <c r="B9" s="18" t="s">
        <v>4</v>
      </c>
      <c r="C9" s="19">
        <v>4</v>
      </c>
      <c r="D9" s="19">
        <v>3.333333333333333</v>
      </c>
      <c r="E9" s="19">
        <v>3.714285714285714</v>
      </c>
      <c r="F9" s="19">
        <v>4</v>
      </c>
      <c r="G9" s="19">
        <v>3</v>
      </c>
    </row>
    <row r="10" spans="1:7" ht="42.75" x14ac:dyDescent="0.25">
      <c r="A10" s="16">
        <v>5</v>
      </c>
      <c r="B10" s="16" t="s">
        <v>5</v>
      </c>
      <c r="C10" s="17">
        <v>4.2222222222222223</v>
      </c>
      <c r="D10" s="17">
        <v>4</v>
      </c>
      <c r="E10" s="17">
        <v>4.1428571428571432</v>
      </c>
      <c r="F10" s="17">
        <v>4.75</v>
      </c>
      <c r="G10" s="17">
        <v>3.5</v>
      </c>
    </row>
    <row r="11" spans="1:7" ht="28.5" x14ac:dyDescent="0.25">
      <c r="A11" s="18">
        <v>6</v>
      </c>
      <c r="B11" s="18" t="s">
        <v>6</v>
      </c>
      <c r="C11" s="19">
        <v>4.333333333333333</v>
      </c>
      <c r="D11" s="19">
        <v>4</v>
      </c>
      <c r="E11" s="19">
        <v>3.8571428571428572</v>
      </c>
      <c r="F11" s="19">
        <v>3.75</v>
      </c>
      <c r="G11" s="19">
        <v>3.25</v>
      </c>
    </row>
    <row r="12" spans="1:7" ht="28.5" x14ac:dyDescent="0.25">
      <c r="A12" s="16">
        <v>7</v>
      </c>
      <c r="B12" s="16" t="s">
        <v>7</v>
      </c>
      <c r="C12" s="17">
        <v>3.5555555555555549</v>
      </c>
      <c r="D12" s="17">
        <v>3</v>
      </c>
      <c r="E12" s="17">
        <v>3.5714285714285721</v>
      </c>
      <c r="F12" s="17">
        <v>3.5</v>
      </c>
      <c r="G12" s="17">
        <v>2.75</v>
      </c>
    </row>
    <row r="13" spans="1:7" ht="42.75" x14ac:dyDescent="0.25">
      <c r="A13" s="18">
        <v>8</v>
      </c>
      <c r="B13" s="18" t="s">
        <v>8</v>
      </c>
      <c r="C13" s="19">
        <v>3.7777777777777781</v>
      </c>
      <c r="D13" s="19">
        <v>3.666666666666667</v>
      </c>
      <c r="E13" s="19">
        <v>3.8571428571428572</v>
      </c>
      <c r="F13" s="19">
        <v>3.5</v>
      </c>
      <c r="G13" s="19">
        <v>4.33</v>
      </c>
    </row>
    <row r="14" spans="1:7" ht="28.5" x14ac:dyDescent="0.25">
      <c r="A14" s="16">
        <v>9</v>
      </c>
      <c r="B14" s="16" t="s">
        <v>9</v>
      </c>
      <c r="C14" s="17">
        <v>4.333333333333333</v>
      </c>
      <c r="D14" s="17">
        <v>4.666666666666667</v>
      </c>
      <c r="E14" s="17">
        <v>4.2857142857142856</v>
      </c>
      <c r="F14" s="17">
        <v>4.25</v>
      </c>
      <c r="G14" s="17">
        <v>4.33</v>
      </c>
    </row>
    <row r="15" spans="1:7" ht="42.75" x14ac:dyDescent="0.25">
      <c r="A15" s="18">
        <v>10</v>
      </c>
      <c r="B15" s="18" t="s">
        <v>10</v>
      </c>
      <c r="C15" s="19">
        <v>3.333333333333333</v>
      </c>
      <c r="D15" s="19">
        <v>3.333333333333333</v>
      </c>
      <c r="E15" s="19">
        <v>3</v>
      </c>
      <c r="F15" s="19">
        <v>4.25</v>
      </c>
      <c r="G15" s="19">
        <v>3.5</v>
      </c>
    </row>
    <row r="16" spans="1:7" ht="28.5" x14ac:dyDescent="0.25">
      <c r="A16" s="16">
        <v>11</v>
      </c>
      <c r="B16" s="16" t="s">
        <v>11</v>
      </c>
      <c r="C16" s="17">
        <v>4.2222222222222223</v>
      </c>
      <c r="D16" s="17">
        <v>4</v>
      </c>
      <c r="E16" s="17">
        <v>4.4285714285714288</v>
      </c>
      <c r="F16" s="17">
        <v>4.25</v>
      </c>
      <c r="G16" s="17">
        <v>3.33</v>
      </c>
    </row>
    <row r="17" spans="1:7" ht="57" x14ac:dyDescent="0.25">
      <c r="A17" s="18">
        <v>12</v>
      </c>
      <c r="B17" s="18" t="s">
        <v>12</v>
      </c>
      <c r="C17" s="19">
        <v>4.5555555555555554</v>
      </c>
      <c r="D17" s="19">
        <v>4.666666666666667</v>
      </c>
      <c r="E17" s="19">
        <v>4.2857142857142856</v>
      </c>
      <c r="F17" s="19">
        <v>4.25</v>
      </c>
      <c r="G17" s="19">
        <v>5</v>
      </c>
    </row>
    <row r="18" spans="1:7" ht="42.75" x14ac:dyDescent="0.25">
      <c r="A18" s="16">
        <v>13</v>
      </c>
      <c r="B18" s="16" t="s">
        <v>13</v>
      </c>
      <c r="C18" s="17">
        <v>4.2222222222222223</v>
      </c>
      <c r="D18" s="17">
        <v>3.333333333333333</v>
      </c>
      <c r="E18" s="17">
        <v>3.714285714285714</v>
      </c>
      <c r="F18" s="17">
        <v>3.75</v>
      </c>
      <c r="G18" s="17">
        <v>4</v>
      </c>
    </row>
    <row r="19" spans="1:7" ht="28.5" x14ac:dyDescent="0.25">
      <c r="A19" s="18">
        <v>14</v>
      </c>
      <c r="B19" s="18" t="s">
        <v>14</v>
      </c>
      <c r="C19" s="19">
        <v>4</v>
      </c>
      <c r="D19" s="19">
        <v>4</v>
      </c>
      <c r="E19" s="19">
        <v>3.714285714285714</v>
      </c>
      <c r="F19" s="19">
        <v>4.25</v>
      </c>
      <c r="G19" s="19">
        <v>4.33</v>
      </c>
    </row>
    <row r="20" spans="1:7" ht="42.75" x14ac:dyDescent="0.25">
      <c r="A20" s="16">
        <v>15</v>
      </c>
      <c r="B20" s="16" t="s">
        <v>15</v>
      </c>
      <c r="C20" s="17">
        <v>3.666666666666667</v>
      </c>
      <c r="D20" s="17">
        <v>3.333333333333333</v>
      </c>
      <c r="E20" s="17">
        <v>3.1428571428571428</v>
      </c>
      <c r="F20" s="17">
        <v>4.25</v>
      </c>
      <c r="G20" s="17">
        <v>3.25</v>
      </c>
    </row>
    <row r="21" spans="1:7" ht="57" x14ac:dyDescent="0.25">
      <c r="A21" s="18">
        <v>16</v>
      </c>
      <c r="B21" s="18" t="s">
        <v>16</v>
      </c>
      <c r="C21" s="19">
        <v>4.5555555555555554</v>
      </c>
      <c r="D21" s="19">
        <v>4.333333333333333</v>
      </c>
      <c r="E21" s="19">
        <v>4</v>
      </c>
      <c r="F21" s="19">
        <v>5</v>
      </c>
      <c r="G21" s="19">
        <v>3.33</v>
      </c>
    </row>
    <row r="22" spans="1:7" ht="28.5" x14ac:dyDescent="0.25">
      <c r="A22" s="16">
        <v>17</v>
      </c>
      <c r="B22" s="16" t="s">
        <v>17</v>
      </c>
      <c r="C22" s="17">
        <v>3.8888888888888888</v>
      </c>
      <c r="D22" s="17">
        <v>2.333333333333333</v>
      </c>
      <c r="E22" s="17">
        <v>3.714285714285714</v>
      </c>
      <c r="F22" s="17">
        <v>3.75</v>
      </c>
      <c r="G22" s="17">
        <v>3</v>
      </c>
    </row>
    <row r="23" spans="1:7" ht="28.5" x14ac:dyDescent="0.25">
      <c r="A23" s="18">
        <v>18</v>
      </c>
      <c r="B23" s="18" t="s">
        <v>18</v>
      </c>
      <c r="C23" s="19">
        <v>4.2222222222222223</v>
      </c>
      <c r="D23" s="19">
        <v>2</v>
      </c>
      <c r="E23" s="19">
        <v>3.5714285714285721</v>
      </c>
      <c r="F23" s="19">
        <v>3.75</v>
      </c>
      <c r="G23" s="19">
        <v>3</v>
      </c>
    </row>
    <row r="24" spans="1:7" ht="42.75" x14ac:dyDescent="0.25">
      <c r="A24" s="16">
        <v>19</v>
      </c>
      <c r="B24" s="16" t="s">
        <v>19</v>
      </c>
      <c r="C24" s="17">
        <v>3.4444444444444451</v>
      </c>
      <c r="D24" s="17">
        <v>2.333333333333333</v>
      </c>
      <c r="E24" s="17">
        <v>2.8571428571428572</v>
      </c>
      <c r="F24" s="17">
        <v>3.25</v>
      </c>
      <c r="G24" s="17">
        <v>2.25</v>
      </c>
    </row>
    <row r="25" spans="1:7" ht="28.5" x14ac:dyDescent="0.25">
      <c r="A25" s="18">
        <v>20</v>
      </c>
      <c r="B25" s="18" t="s">
        <v>20</v>
      </c>
      <c r="C25" s="19">
        <v>3.5555555555555549</v>
      </c>
      <c r="D25" s="19">
        <v>3.666666666666667</v>
      </c>
      <c r="E25" s="19">
        <v>2.8571428571428572</v>
      </c>
      <c r="F25" s="19">
        <v>3.5</v>
      </c>
      <c r="G25" s="19">
        <v>2</v>
      </c>
    </row>
    <row r="26" spans="1:7" ht="57" x14ac:dyDescent="0.25">
      <c r="A26" s="16">
        <v>21</v>
      </c>
      <c r="B26" s="16" t="s">
        <v>21</v>
      </c>
      <c r="C26" s="17">
        <v>4.333333333333333</v>
      </c>
      <c r="D26" s="17">
        <v>2</v>
      </c>
      <c r="E26" s="17">
        <v>3.5714285714285721</v>
      </c>
      <c r="F26" s="17">
        <v>3.25</v>
      </c>
      <c r="G26" s="17">
        <v>3</v>
      </c>
    </row>
    <row r="27" spans="1:7" ht="28.5" x14ac:dyDescent="0.25">
      <c r="A27" s="18">
        <v>22</v>
      </c>
      <c r="B27" s="18" t="s">
        <v>22</v>
      </c>
      <c r="C27" s="19">
        <v>4.333333333333333</v>
      </c>
      <c r="D27" s="19">
        <v>3.333333333333333</v>
      </c>
      <c r="E27" s="19">
        <v>3.285714285714286</v>
      </c>
      <c r="F27" s="19">
        <v>4.25</v>
      </c>
      <c r="G27" s="19">
        <v>2</v>
      </c>
    </row>
    <row r="28" spans="1:7" ht="28.5" x14ac:dyDescent="0.25">
      <c r="A28" s="16">
        <v>23</v>
      </c>
      <c r="B28" s="16" t="s">
        <v>23</v>
      </c>
      <c r="C28" s="17">
        <v>4.4444444444444446</v>
      </c>
      <c r="D28" s="17">
        <v>4</v>
      </c>
      <c r="E28" s="17">
        <v>4</v>
      </c>
      <c r="F28" s="17">
        <v>4.5</v>
      </c>
      <c r="G28" s="17">
        <v>2.5</v>
      </c>
    </row>
    <row r="29" spans="1:7" ht="28.5" x14ac:dyDescent="0.25">
      <c r="A29" s="18">
        <v>24</v>
      </c>
      <c r="B29" s="18" t="s">
        <v>24</v>
      </c>
      <c r="C29" s="19">
        <v>4.8888888888888893</v>
      </c>
      <c r="D29" s="19">
        <v>4.666666666666667</v>
      </c>
      <c r="E29" s="19">
        <v>4.5714285714285712</v>
      </c>
      <c r="F29" s="19">
        <v>4.25</v>
      </c>
      <c r="G29" s="19">
        <v>4.5</v>
      </c>
    </row>
    <row r="30" spans="1:7" ht="28.5" x14ac:dyDescent="0.25">
      <c r="A30" s="16">
        <v>25</v>
      </c>
      <c r="B30" s="16" t="s">
        <v>25</v>
      </c>
      <c r="C30" s="17">
        <v>5</v>
      </c>
      <c r="D30" s="17">
        <v>5</v>
      </c>
      <c r="E30" s="17">
        <v>4.8571428571428568</v>
      </c>
      <c r="F30" s="17">
        <v>4.75</v>
      </c>
      <c r="G30" s="17">
        <v>5</v>
      </c>
    </row>
    <row r="31" spans="1:7" ht="28.5" x14ac:dyDescent="0.25">
      <c r="A31" s="18">
        <v>26</v>
      </c>
      <c r="B31" s="18" t="s">
        <v>26</v>
      </c>
      <c r="C31" s="19">
        <v>3.8888888888888888</v>
      </c>
      <c r="D31" s="19">
        <v>3.666666666666667</v>
      </c>
      <c r="E31" s="19">
        <v>3.4285714285714279</v>
      </c>
      <c r="F31" s="19">
        <v>4</v>
      </c>
      <c r="G31" s="19">
        <v>3.75</v>
      </c>
    </row>
    <row r="32" spans="1:7" x14ac:dyDescent="0.25">
      <c r="A32" s="16">
        <v>27</v>
      </c>
      <c r="B32" s="16" t="s">
        <v>27</v>
      </c>
      <c r="C32" s="17">
        <v>3.666666666666667</v>
      </c>
      <c r="D32" s="17">
        <v>3.333333333333333</v>
      </c>
      <c r="E32" s="17">
        <v>3.1428571428571428</v>
      </c>
      <c r="F32" s="17">
        <v>3.25</v>
      </c>
      <c r="G32" s="17">
        <v>3.5</v>
      </c>
    </row>
    <row r="33" spans="1:7" ht="42.75" x14ac:dyDescent="0.25">
      <c r="A33" s="18">
        <v>28</v>
      </c>
      <c r="B33" s="18" t="s">
        <v>28</v>
      </c>
      <c r="C33" s="19">
        <v>4.1111111111111107</v>
      </c>
      <c r="D33" s="19">
        <v>3.666666666666667</v>
      </c>
      <c r="E33" s="19">
        <v>3.714285714285714</v>
      </c>
      <c r="F33" s="19">
        <v>4.5</v>
      </c>
      <c r="G33" s="19">
        <v>4.5</v>
      </c>
    </row>
    <row r="34" spans="1:7" ht="28.5" x14ac:dyDescent="0.25">
      <c r="A34" s="16">
        <v>29</v>
      </c>
      <c r="B34" s="16" t="s">
        <v>29</v>
      </c>
      <c r="C34" s="17">
        <v>4.1111111111111107</v>
      </c>
      <c r="D34" s="17">
        <v>4</v>
      </c>
      <c r="E34" s="17">
        <v>3.5714285714285721</v>
      </c>
      <c r="F34" s="17">
        <v>4.5</v>
      </c>
      <c r="G34" s="17">
        <v>2.5</v>
      </c>
    </row>
    <row r="35" spans="1:7" ht="28.5" x14ac:dyDescent="0.25">
      <c r="A35" s="18">
        <v>30</v>
      </c>
      <c r="B35" s="18" t="s">
        <v>30</v>
      </c>
      <c r="C35" s="19">
        <v>4.4444444444444446</v>
      </c>
      <c r="D35" s="19">
        <v>4.333333333333333</v>
      </c>
      <c r="E35" s="19">
        <v>4.4285714285714288</v>
      </c>
      <c r="F35" s="19">
        <v>4.5</v>
      </c>
      <c r="G35" s="19">
        <v>2.5</v>
      </c>
    </row>
    <row r="36" spans="1:7" ht="28.5" x14ac:dyDescent="0.25">
      <c r="A36" s="16">
        <v>31</v>
      </c>
      <c r="B36" s="16" t="s">
        <v>31</v>
      </c>
      <c r="C36" s="17">
        <v>4.4444444444444446</v>
      </c>
      <c r="D36" s="17">
        <v>4.666666666666667</v>
      </c>
      <c r="E36" s="17">
        <v>4.2857142857142856</v>
      </c>
      <c r="F36" s="17">
        <v>4.25</v>
      </c>
      <c r="G36" s="17">
        <v>4.5</v>
      </c>
    </row>
    <row r="37" spans="1:7" ht="42.75" x14ac:dyDescent="0.25">
      <c r="A37" s="18">
        <v>32</v>
      </c>
      <c r="B37" s="18" t="s">
        <v>32</v>
      </c>
      <c r="C37" s="19">
        <v>4.4444444444444446</v>
      </c>
      <c r="D37" s="19">
        <v>3.666666666666667</v>
      </c>
      <c r="E37" s="19">
        <v>3.8571428571428572</v>
      </c>
      <c r="F37" s="19">
        <v>3.5</v>
      </c>
      <c r="G37" s="19">
        <v>4.33</v>
      </c>
    </row>
    <row r="38" spans="1:7" x14ac:dyDescent="0.25">
      <c r="A38" s="16">
        <v>33</v>
      </c>
      <c r="B38" s="16" t="s">
        <v>33</v>
      </c>
      <c r="C38" s="17">
        <v>4.4444444444444446</v>
      </c>
      <c r="D38" s="17">
        <v>4.333333333333333</v>
      </c>
      <c r="E38" s="17">
        <v>4.2857142857142856</v>
      </c>
      <c r="F38" s="17">
        <v>4.25</v>
      </c>
      <c r="G38" s="17">
        <v>3.33</v>
      </c>
    </row>
    <row r="39" spans="1:7" x14ac:dyDescent="0.25">
      <c r="A39" s="18">
        <v>34</v>
      </c>
      <c r="B39" s="18" t="s">
        <v>34</v>
      </c>
      <c r="C39" s="19">
        <v>4.8888888888888893</v>
      </c>
      <c r="D39" s="19">
        <v>4.666666666666667</v>
      </c>
      <c r="E39" s="19">
        <v>4.7142857142857144</v>
      </c>
      <c r="F39" s="19">
        <v>4.25</v>
      </c>
      <c r="G39" s="19">
        <v>4</v>
      </c>
    </row>
    <row r="40" spans="1:7" ht="28.5" x14ac:dyDescent="0.25">
      <c r="A40" s="16">
        <v>35</v>
      </c>
      <c r="B40" s="16" t="s">
        <v>35</v>
      </c>
      <c r="C40" s="17">
        <v>4.333333333333333</v>
      </c>
      <c r="D40" s="17">
        <v>4.333333333333333</v>
      </c>
      <c r="E40" s="17">
        <v>4.5714285714285712</v>
      </c>
      <c r="F40" s="17">
        <v>4.75</v>
      </c>
      <c r="G40" s="17">
        <v>4.75</v>
      </c>
    </row>
    <row r="41" spans="1:7" x14ac:dyDescent="0.25">
      <c r="A41" s="18">
        <v>36</v>
      </c>
      <c r="B41" s="18" t="s">
        <v>36</v>
      </c>
      <c r="C41" s="19">
        <v>4.4444444444444446</v>
      </c>
      <c r="D41" s="19">
        <v>4.333333333333333</v>
      </c>
      <c r="E41" s="19">
        <v>4.5714285714285712</v>
      </c>
      <c r="F41" s="19">
        <v>4.666666666666667</v>
      </c>
      <c r="G41" s="19">
        <v>5</v>
      </c>
    </row>
    <row r="42" spans="1:7" ht="28.5" x14ac:dyDescent="0.25">
      <c r="A42" s="16">
        <v>37</v>
      </c>
      <c r="B42" s="16" t="s">
        <v>37</v>
      </c>
      <c r="C42" s="17">
        <v>4.2222222222222223</v>
      </c>
      <c r="D42" s="17">
        <v>4</v>
      </c>
      <c r="E42" s="17">
        <v>4.5714285714285712</v>
      </c>
      <c r="F42" s="17">
        <v>4.666666666666667</v>
      </c>
      <c r="G42" s="17">
        <v>5</v>
      </c>
    </row>
    <row r="43" spans="1:7" ht="28.5" x14ac:dyDescent="0.25">
      <c r="A43" s="18">
        <v>38</v>
      </c>
      <c r="B43" s="18" t="s">
        <v>38</v>
      </c>
      <c r="C43" s="19">
        <v>3.333333333333333</v>
      </c>
      <c r="D43" s="19">
        <v>3.333333333333333</v>
      </c>
      <c r="E43" s="19">
        <v>4.2857142857142856</v>
      </c>
      <c r="F43" s="19">
        <v>4.333333333333333</v>
      </c>
      <c r="G43" s="19">
        <v>3.67</v>
      </c>
    </row>
    <row r="44" spans="1:7" x14ac:dyDescent="0.25">
      <c r="C44" s="9">
        <f>AVERAGE(C6:C43)</f>
        <v>4.1549707602339199</v>
      </c>
      <c r="D44" s="9">
        <f>AVERAGE(D6:D43)</f>
        <v>3.7719298245614046</v>
      </c>
      <c r="E44" s="9">
        <f t="shared" ref="E44:G44" si="1">AVERAGE(E6:E43)</f>
        <v>3.9248120300751892</v>
      </c>
      <c r="F44" s="9">
        <f t="shared" si="1"/>
        <v>4.0701754385964906</v>
      </c>
      <c r="G44" s="9">
        <f t="shared" si="1"/>
        <v>3.6244736842105261</v>
      </c>
    </row>
    <row r="45" spans="1:7" x14ac:dyDescent="0.25">
      <c r="B45" s="20"/>
    </row>
    <row r="46" spans="1:7" x14ac:dyDescent="0.25">
      <c r="B46" s="18"/>
    </row>
    <row r="47" spans="1:7" x14ac:dyDescent="0.25">
      <c r="B47" s="16"/>
    </row>
  </sheetData>
  <mergeCells count="1">
    <mergeCell ref="B1:G1"/>
  </mergeCells>
  <conditionalFormatting sqref="C6:G36">
    <cfRule type="cellIs" dxfId="17" priority="5" stopIfTrue="1" operator="lessThanOrEqual">
      <formula>3.5</formula>
    </cfRule>
    <cfRule type="cellIs" dxfId="16" priority="6" stopIfTrue="1" operator="greaterThanOrEqual">
      <formula>4.5</formula>
    </cfRule>
  </conditionalFormatting>
  <conditionalFormatting sqref="C37:G43">
    <cfRule type="cellIs" dxfId="15" priority="3" stopIfTrue="1" operator="lessThanOrEqual">
      <formula>3.5</formula>
    </cfRule>
    <cfRule type="cellIs" dxfId="14" priority="4" stopIfTrue="1" operator="greaterThanOrEqual">
      <formula>4.5</formula>
    </cfRule>
  </conditionalFormatting>
  <conditionalFormatting sqref="C44:G44">
    <cfRule type="cellIs" dxfId="13" priority="1" stopIfTrue="1" operator="lessThanOrEqual">
      <formula>3.5</formula>
    </cfRule>
    <cfRule type="cellIs" dxfId="12" priority="2" stopIfTrue="1" operator="greaterThanOrEqual">
      <formula>4.5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B22DE-61B7-47D7-8F2B-385A4FD557E5}">
  <dimension ref="A1:E44"/>
  <sheetViews>
    <sheetView topLeftCell="A31" workbookViewId="0">
      <selection activeCell="H10" sqref="H10"/>
    </sheetView>
  </sheetViews>
  <sheetFormatPr baseColWidth="10" defaultRowHeight="15" x14ac:dyDescent="0.25"/>
  <cols>
    <col min="1" max="1" width="3" bestFit="1" customWidth="1"/>
    <col min="2" max="2" width="39.85546875" customWidth="1"/>
  </cols>
  <sheetData>
    <row r="1" spans="1:5" ht="16.5" x14ac:dyDescent="0.25">
      <c r="B1" s="26" t="s">
        <v>49</v>
      </c>
      <c r="C1" s="26"/>
      <c r="D1" s="26"/>
      <c r="E1" s="26"/>
    </row>
    <row r="2" spans="1:5" x14ac:dyDescent="0.25">
      <c r="B2" s="12" t="s">
        <v>2</v>
      </c>
      <c r="C2" s="13">
        <v>5</v>
      </c>
      <c r="D2" s="13">
        <v>2</v>
      </c>
      <c r="E2" s="13">
        <v>5</v>
      </c>
    </row>
    <row r="3" spans="1:5" x14ac:dyDescent="0.25">
      <c r="B3" s="12" t="s">
        <v>41</v>
      </c>
      <c r="C3" s="13">
        <v>21</v>
      </c>
      <c r="D3" s="13">
        <v>20</v>
      </c>
      <c r="E3" s="13">
        <v>17</v>
      </c>
    </row>
    <row r="4" spans="1:5" x14ac:dyDescent="0.25">
      <c r="B4" s="12" t="s">
        <v>42</v>
      </c>
      <c r="C4" s="14">
        <f>C2/C3</f>
        <v>0.23809523809523808</v>
      </c>
      <c r="D4" s="14">
        <f>D2/D3</f>
        <v>0.1</v>
      </c>
      <c r="E4" s="14">
        <f>E2/E3</f>
        <v>0.29411764705882354</v>
      </c>
    </row>
    <row r="5" spans="1:5" ht="17.25" thickBot="1" x14ac:dyDescent="0.3">
      <c r="B5" s="15" t="s">
        <v>44</v>
      </c>
      <c r="C5" s="11">
        <v>2026</v>
      </c>
      <c r="D5" s="11">
        <v>2024</v>
      </c>
      <c r="E5" s="11">
        <v>2022</v>
      </c>
    </row>
    <row r="6" spans="1:5" ht="28.5" x14ac:dyDescent="0.25">
      <c r="A6" s="16">
        <v>1</v>
      </c>
      <c r="B6" s="16" t="s">
        <v>0</v>
      </c>
      <c r="C6" s="17">
        <v>3.6</v>
      </c>
      <c r="D6" s="17">
        <v>3.5</v>
      </c>
      <c r="E6" s="17">
        <v>3.6</v>
      </c>
    </row>
    <row r="7" spans="1:5" ht="71.25" x14ac:dyDescent="0.25">
      <c r="A7" s="18">
        <v>2</v>
      </c>
      <c r="B7" s="18" t="s">
        <v>1</v>
      </c>
      <c r="C7" s="19">
        <v>4.4000000000000004</v>
      </c>
      <c r="D7" s="19">
        <v>4.5</v>
      </c>
      <c r="E7" s="19">
        <v>4.8</v>
      </c>
    </row>
    <row r="8" spans="1:5" ht="42.75" x14ac:dyDescent="0.25">
      <c r="A8" s="16">
        <v>3</v>
      </c>
      <c r="B8" s="16" t="s">
        <v>3</v>
      </c>
      <c r="C8" s="17">
        <v>4</v>
      </c>
      <c r="D8" s="17">
        <v>4</v>
      </c>
      <c r="E8" s="17">
        <v>4.4000000000000004</v>
      </c>
    </row>
    <row r="9" spans="1:5" ht="57" x14ac:dyDescent="0.25">
      <c r="A9" s="18">
        <v>4</v>
      </c>
      <c r="B9" s="18" t="s">
        <v>4</v>
      </c>
      <c r="C9" s="19">
        <v>4.4000000000000004</v>
      </c>
      <c r="D9" s="19">
        <v>4</v>
      </c>
      <c r="E9" s="19">
        <v>4.4000000000000004</v>
      </c>
    </row>
    <row r="10" spans="1:5" ht="57" x14ac:dyDescent="0.25">
      <c r="A10" s="16">
        <v>5</v>
      </c>
      <c r="B10" s="16" t="s">
        <v>5</v>
      </c>
      <c r="C10" s="17">
        <v>4.4000000000000004</v>
      </c>
      <c r="D10" s="17">
        <v>3.5</v>
      </c>
      <c r="E10" s="17">
        <v>4.5999999999999996</v>
      </c>
    </row>
    <row r="11" spans="1:5" ht="28.5" x14ac:dyDescent="0.25">
      <c r="A11" s="18">
        <v>6</v>
      </c>
      <c r="B11" s="18" t="s">
        <v>6</v>
      </c>
      <c r="C11" s="19">
        <v>4.4000000000000004</v>
      </c>
      <c r="D11" s="19">
        <v>4</v>
      </c>
      <c r="E11" s="19">
        <v>4.5999999999999996</v>
      </c>
    </row>
    <row r="12" spans="1:5" ht="28.5" x14ac:dyDescent="0.25">
      <c r="A12" s="16">
        <v>7</v>
      </c>
      <c r="B12" s="16" t="s">
        <v>7</v>
      </c>
      <c r="C12" s="17">
        <v>3.8</v>
      </c>
      <c r="D12" s="17">
        <v>3.5</v>
      </c>
      <c r="E12" s="17">
        <v>4.4000000000000004</v>
      </c>
    </row>
    <row r="13" spans="1:5" ht="42.75" x14ac:dyDescent="0.25">
      <c r="A13" s="18">
        <v>8</v>
      </c>
      <c r="B13" s="18" t="s">
        <v>8</v>
      </c>
      <c r="C13" s="19">
        <v>3.4</v>
      </c>
      <c r="D13" s="19">
        <v>4</v>
      </c>
      <c r="E13" s="19">
        <v>4.5999999999999996</v>
      </c>
    </row>
    <row r="14" spans="1:5" ht="28.5" x14ac:dyDescent="0.25">
      <c r="A14" s="16">
        <v>9</v>
      </c>
      <c r="B14" s="16" t="s">
        <v>9</v>
      </c>
      <c r="C14" s="17">
        <v>4.2</v>
      </c>
      <c r="D14" s="17">
        <v>4.5</v>
      </c>
      <c r="E14" s="17">
        <v>4.8</v>
      </c>
    </row>
    <row r="15" spans="1:5" ht="57" x14ac:dyDescent="0.25">
      <c r="A15" s="18">
        <v>10</v>
      </c>
      <c r="B15" s="18" t="s">
        <v>10</v>
      </c>
      <c r="C15" s="19">
        <v>4.2</v>
      </c>
      <c r="D15" s="19">
        <v>4</v>
      </c>
      <c r="E15" s="19">
        <v>4.2</v>
      </c>
    </row>
    <row r="16" spans="1:5" ht="28.5" x14ac:dyDescent="0.25">
      <c r="A16" s="16">
        <v>11</v>
      </c>
      <c r="B16" s="16" t="s">
        <v>11</v>
      </c>
      <c r="C16" s="17">
        <v>4.4000000000000004</v>
      </c>
      <c r="D16" s="17">
        <v>4</v>
      </c>
      <c r="E16" s="17">
        <v>4.8</v>
      </c>
    </row>
    <row r="17" spans="1:5" ht="71.25" x14ac:dyDescent="0.25">
      <c r="A17" s="18">
        <v>12</v>
      </c>
      <c r="B17" s="18" t="s">
        <v>12</v>
      </c>
      <c r="C17" s="19">
        <v>4.5999999999999996</v>
      </c>
      <c r="D17" s="19">
        <v>4</v>
      </c>
      <c r="E17" s="19">
        <v>4.8</v>
      </c>
    </row>
    <row r="18" spans="1:5" ht="42.75" x14ac:dyDescent="0.25">
      <c r="A18" s="16">
        <v>13</v>
      </c>
      <c r="B18" s="16" t="s">
        <v>13</v>
      </c>
      <c r="C18" s="17">
        <v>4.5999999999999996</v>
      </c>
      <c r="D18" s="17">
        <v>4</v>
      </c>
      <c r="E18" s="17">
        <v>4.2</v>
      </c>
    </row>
    <row r="19" spans="1:5" ht="28.5" x14ac:dyDescent="0.25">
      <c r="A19" s="18">
        <v>14</v>
      </c>
      <c r="B19" s="18" t="s">
        <v>14</v>
      </c>
      <c r="C19" s="19">
        <v>4.2</v>
      </c>
      <c r="D19" s="19">
        <v>4.5</v>
      </c>
      <c r="E19" s="19">
        <v>4.5999999999999996</v>
      </c>
    </row>
    <row r="20" spans="1:5" ht="57" x14ac:dyDescent="0.25">
      <c r="A20" s="16">
        <v>15</v>
      </c>
      <c r="B20" s="16" t="s">
        <v>15</v>
      </c>
      <c r="C20" s="17">
        <v>4</v>
      </c>
      <c r="D20" s="17">
        <v>4</v>
      </c>
      <c r="E20" s="17">
        <v>4.2</v>
      </c>
    </row>
    <row r="21" spans="1:5" ht="57" x14ac:dyDescent="0.25">
      <c r="A21" s="18">
        <v>16</v>
      </c>
      <c r="B21" s="18" t="s">
        <v>16</v>
      </c>
      <c r="C21" s="19">
        <v>4.2</v>
      </c>
      <c r="D21" s="19">
        <v>4.5</v>
      </c>
      <c r="E21" s="19">
        <v>4.5999999999999996</v>
      </c>
    </row>
    <row r="22" spans="1:5" ht="28.5" x14ac:dyDescent="0.25">
      <c r="A22" s="16">
        <v>17</v>
      </c>
      <c r="B22" s="16" t="s">
        <v>17</v>
      </c>
      <c r="C22" s="17">
        <v>4</v>
      </c>
      <c r="D22" s="17">
        <v>4</v>
      </c>
      <c r="E22" s="17">
        <v>3.8</v>
      </c>
    </row>
    <row r="23" spans="1:5" ht="28.5" x14ac:dyDescent="0.25">
      <c r="A23" s="18">
        <v>18</v>
      </c>
      <c r="B23" s="18" t="s">
        <v>18</v>
      </c>
      <c r="C23" s="19">
        <v>4</v>
      </c>
      <c r="D23" s="19">
        <v>3.5</v>
      </c>
      <c r="E23" s="19">
        <v>4.2</v>
      </c>
    </row>
    <row r="24" spans="1:5" ht="42.75" x14ac:dyDescent="0.25">
      <c r="A24" s="16">
        <v>19</v>
      </c>
      <c r="B24" s="16" t="s">
        <v>19</v>
      </c>
      <c r="C24" s="17">
        <v>4.4000000000000004</v>
      </c>
      <c r="D24" s="17">
        <v>4</v>
      </c>
      <c r="E24" s="17">
        <v>4</v>
      </c>
    </row>
    <row r="25" spans="1:5" ht="28.5" x14ac:dyDescent="0.25">
      <c r="A25" s="18">
        <v>20</v>
      </c>
      <c r="B25" s="18" t="s">
        <v>20</v>
      </c>
      <c r="C25" s="19">
        <v>3.8</v>
      </c>
      <c r="D25" s="19">
        <v>5</v>
      </c>
      <c r="E25" s="19">
        <v>3.8</v>
      </c>
    </row>
    <row r="26" spans="1:5" ht="57" x14ac:dyDescent="0.25">
      <c r="A26" s="16">
        <v>21</v>
      </c>
      <c r="B26" s="16" t="s">
        <v>21</v>
      </c>
      <c r="C26" s="17">
        <v>3.6</v>
      </c>
      <c r="D26" s="17">
        <v>3.5</v>
      </c>
      <c r="E26" s="17">
        <v>4.2</v>
      </c>
    </row>
    <row r="27" spans="1:5" ht="42.75" x14ac:dyDescent="0.25">
      <c r="A27" s="18">
        <v>22</v>
      </c>
      <c r="B27" s="18" t="s">
        <v>22</v>
      </c>
      <c r="C27" s="19">
        <v>4</v>
      </c>
      <c r="D27" s="19">
        <v>4.5</v>
      </c>
      <c r="E27" s="19">
        <v>4.2</v>
      </c>
    </row>
    <row r="28" spans="1:5" ht="42.75" x14ac:dyDescent="0.25">
      <c r="A28" s="16">
        <v>23</v>
      </c>
      <c r="B28" s="16" t="s">
        <v>23</v>
      </c>
      <c r="C28" s="17">
        <v>4.2</v>
      </c>
      <c r="D28" s="17">
        <v>4.5</v>
      </c>
      <c r="E28" s="17">
        <v>4.4000000000000004</v>
      </c>
    </row>
    <row r="29" spans="1:5" ht="42.75" x14ac:dyDescent="0.25">
      <c r="A29" s="18">
        <v>24</v>
      </c>
      <c r="B29" s="18" t="s">
        <v>24</v>
      </c>
      <c r="C29" s="19">
        <v>4.8</v>
      </c>
      <c r="D29" s="19">
        <v>4.5</v>
      </c>
      <c r="E29" s="19">
        <v>4.8</v>
      </c>
    </row>
    <row r="30" spans="1:5" ht="28.5" x14ac:dyDescent="0.25">
      <c r="A30" s="16">
        <v>25</v>
      </c>
      <c r="B30" s="16" t="s">
        <v>25</v>
      </c>
      <c r="C30" s="17">
        <v>5</v>
      </c>
      <c r="D30" s="17">
        <v>5</v>
      </c>
      <c r="E30" s="17">
        <v>5</v>
      </c>
    </row>
    <row r="31" spans="1:5" ht="28.5" x14ac:dyDescent="0.25">
      <c r="A31" s="18">
        <v>26</v>
      </c>
      <c r="B31" s="18" t="s">
        <v>26</v>
      </c>
      <c r="C31" s="19">
        <v>3.8</v>
      </c>
      <c r="D31" s="19">
        <v>3.5</v>
      </c>
      <c r="E31" s="19">
        <v>4</v>
      </c>
    </row>
    <row r="32" spans="1:5" ht="28.5" x14ac:dyDescent="0.25">
      <c r="A32" s="16">
        <v>27</v>
      </c>
      <c r="B32" s="16" t="s">
        <v>27</v>
      </c>
      <c r="C32" s="17">
        <v>3.6</v>
      </c>
      <c r="D32" s="17">
        <v>3</v>
      </c>
      <c r="E32" s="17">
        <v>3.8</v>
      </c>
    </row>
    <row r="33" spans="1:5" ht="57" x14ac:dyDescent="0.25">
      <c r="A33" s="18">
        <v>28</v>
      </c>
      <c r="B33" s="18" t="s">
        <v>28</v>
      </c>
      <c r="C33" s="19">
        <v>3.8</v>
      </c>
      <c r="D33" s="19">
        <v>4.5</v>
      </c>
      <c r="E33" s="19">
        <v>4.5999999999999996</v>
      </c>
    </row>
    <row r="34" spans="1:5" ht="42.75" x14ac:dyDescent="0.25">
      <c r="A34" s="16">
        <v>29</v>
      </c>
      <c r="B34" s="16" t="s">
        <v>29</v>
      </c>
      <c r="C34" s="17">
        <v>4</v>
      </c>
      <c r="D34" s="17">
        <v>4</v>
      </c>
      <c r="E34" s="17">
        <v>4.4000000000000004</v>
      </c>
    </row>
    <row r="35" spans="1:5" ht="28.5" x14ac:dyDescent="0.25">
      <c r="A35" s="18">
        <v>30</v>
      </c>
      <c r="B35" s="18" t="s">
        <v>30</v>
      </c>
      <c r="C35" s="19">
        <v>4</v>
      </c>
      <c r="D35" s="19">
        <v>4.5</v>
      </c>
      <c r="E35" s="19">
        <v>4.5999999999999996</v>
      </c>
    </row>
    <row r="36" spans="1:5" ht="28.5" x14ac:dyDescent="0.25">
      <c r="A36" s="16">
        <v>31</v>
      </c>
      <c r="B36" s="16" t="s">
        <v>31</v>
      </c>
      <c r="C36" s="17">
        <v>4.8</v>
      </c>
      <c r="D36" s="17">
        <v>5</v>
      </c>
      <c r="E36" s="17">
        <v>4.5999999999999996</v>
      </c>
    </row>
    <row r="37" spans="1:5" ht="42.75" x14ac:dyDescent="0.25">
      <c r="A37" s="18">
        <v>32</v>
      </c>
      <c r="B37" s="18" t="s">
        <v>32</v>
      </c>
      <c r="C37" s="19">
        <v>3.6</v>
      </c>
      <c r="D37" s="19">
        <v>4.5</v>
      </c>
      <c r="E37" s="19">
        <v>4.5999999999999996</v>
      </c>
    </row>
    <row r="38" spans="1:5" ht="28.5" x14ac:dyDescent="0.25">
      <c r="A38" s="16">
        <v>33</v>
      </c>
      <c r="B38" s="16" t="s">
        <v>33</v>
      </c>
      <c r="C38" s="17">
        <v>4.2</v>
      </c>
      <c r="D38" s="17">
        <v>4.5</v>
      </c>
      <c r="E38" s="17">
        <v>4.5999999999999996</v>
      </c>
    </row>
    <row r="39" spans="1:5" x14ac:dyDescent="0.25">
      <c r="A39" s="18">
        <v>34</v>
      </c>
      <c r="B39" s="18" t="s">
        <v>34</v>
      </c>
      <c r="C39" s="19">
        <v>5</v>
      </c>
      <c r="D39" s="19">
        <v>5</v>
      </c>
      <c r="E39" s="19">
        <v>4.8</v>
      </c>
    </row>
    <row r="40" spans="1:5" ht="28.5" x14ac:dyDescent="0.25">
      <c r="A40" s="16">
        <v>35</v>
      </c>
      <c r="B40" s="16" t="s">
        <v>35</v>
      </c>
      <c r="C40" s="17">
        <v>4.8</v>
      </c>
      <c r="D40" s="17">
        <v>5</v>
      </c>
      <c r="E40" s="17">
        <v>4.8</v>
      </c>
    </row>
    <row r="41" spans="1:5" x14ac:dyDescent="0.25">
      <c r="A41" s="18">
        <v>36</v>
      </c>
      <c r="B41" s="18" t="s">
        <v>36</v>
      </c>
      <c r="C41" s="19">
        <v>4.5999999999999996</v>
      </c>
      <c r="D41" s="19">
        <v>5</v>
      </c>
      <c r="E41" s="19">
        <v>4.8</v>
      </c>
    </row>
    <row r="42" spans="1:5" ht="42.75" x14ac:dyDescent="0.25">
      <c r="A42" s="16">
        <v>37</v>
      </c>
      <c r="B42" s="16" t="s">
        <v>37</v>
      </c>
      <c r="C42" s="17">
        <v>4.2</v>
      </c>
      <c r="D42" s="17">
        <v>5</v>
      </c>
      <c r="E42" s="17">
        <v>4.8</v>
      </c>
    </row>
    <row r="43" spans="1:5" ht="28.5" x14ac:dyDescent="0.25">
      <c r="A43" s="18">
        <v>38</v>
      </c>
      <c r="B43" s="18" t="s">
        <v>38</v>
      </c>
      <c r="C43" s="19">
        <v>3.4</v>
      </c>
      <c r="D43" s="19">
        <v>3.5</v>
      </c>
      <c r="E43" s="19">
        <v>4.5999999999999996</v>
      </c>
    </row>
    <row r="44" spans="1:5" x14ac:dyDescent="0.25">
      <c r="C44" s="9">
        <f>AVERAGE(C6:C43)</f>
        <v>4.1684210526315786</v>
      </c>
      <c r="D44" s="9">
        <f>AVERAGE(D6:D43)</f>
        <v>4.2105263157894735</v>
      </c>
      <c r="E44" s="9">
        <f>AVERAGE(E6:E43)</f>
        <v>4.4473684210526327</v>
      </c>
    </row>
  </sheetData>
  <mergeCells count="1">
    <mergeCell ref="B1:E1"/>
  </mergeCells>
  <conditionalFormatting sqref="C6:E36">
    <cfRule type="cellIs" dxfId="11" priority="5" stopIfTrue="1" operator="lessThanOrEqual">
      <formula>3.5</formula>
    </cfRule>
    <cfRule type="cellIs" dxfId="10" priority="6" stopIfTrue="1" operator="greaterThanOrEqual">
      <formula>4.5</formula>
    </cfRule>
  </conditionalFormatting>
  <conditionalFormatting sqref="C37:E43">
    <cfRule type="cellIs" dxfId="9" priority="3" stopIfTrue="1" operator="lessThanOrEqual">
      <formula>3.5</formula>
    </cfRule>
    <cfRule type="cellIs" dxfId="8" priority="4" stopIfTrue="1" operator="greaterThanOrEqual">
      <formula>4.5</formula>
    </cfRule>
  </conditionalFormatting>
  <conditionalFormatting sqref="C44:E44">
    <cfRule type="cellIs" dxfId="7" priority="1" stopIfTrue="1" operator="lessThanOrEqual">
      <formula>3.5</formula>
    </cfRule>
    <cfRule type="cellIs" dxfId="6" priority="2" stopIfTrue="1" operator="greaterThanOrEqual">
      <formula>4.5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62750-1F7E-4AD3-9E98-A580EBC7AD19}">
  <dimension ref="A1:D44"/>
  <sheetViews>
    <sheetView tabSelected="1" workbookViewId="0">
      <selection activeCell="I17" sqref="I17"/>
    </sheetView>
  </sheetViews>
  <sheetFormatPr baseColWidth="10" defaultRowHeight="15" x14ac:dyDescent="0.25"/>
  <cols>
    <col min="1" max="1" width="3" bestFit="1" customWidth="1"/>
    <col min="2" max="2" width="59.28515625" customWidth="1"/>
    <col min="3" max="3" width="13.5703125" customWidth="1"/>
  </cols>
  <sheetData>
    <row r="1" spans="1:4" ht="16.5" x14ac:dyDescent="0.25">
      <c r="B1" s="25" t="s">
        <v>50</v>
      </c>
      <c r="C1" s="25"/>
      <c r="D1" s="25"/>
    </row>
    <row r="2" spans="1:4" x14ac:dyDescent="0.25">
      <c r="B2" s="12" t="s">
        <v>2</v>
      </c>
      <c r="C2" s="13">
        <v>3</v>
      </c>
      <c r="D2" s="13">
        <v>1</v>
      </c>
    </row>
    <row r="3" spans="1:4" x14ac:dyDescent="0.25">
      <c r="B3" s="12" t="s">
        <v>41</v>
      </c>
      <c r="C3" s="13">
        <v>13</v>
      </c>
      <c r="D3" s="13">
        <v>12</v>
      </c>
    </row>
    <row r="4" spans="1:4" x14ac:dyDescent="0.25">
      <c r="B4" s="12" t="s">
        <v>42</v>
      </c>
      <c r="C4" s="14">
        <f>C2/C3</f>
        <v>0.23076923076923078</v>
      </c>
      <c r="D4" s="14">
        <f>D2/D3</f>
        <v>8.3333333333333329E-2</v>
      </c>
    </row>
    <row r="5" spans="1:4" ht="17.25" thickBot="1" x14ac:dyDescent="0.3">
      <c r="B5" s="15" t="s">
        <v>44</v>
      </c>
      <c r="C5" s="11">
        <v>2026</v>
      </c>
      <c r="D5" s="11">
        <v>2024</v>
      </c>
    </row>
    <row r="6" spans="1:4" ht="28.5" x14ac:dyDescent="0.25">
      <c r="A6" s="16">
        <v>1</v>
      </c>
      <c r="B6" s="16" t="s">
        <v>0</v>
      </c>
      <c r="C6" s="17">
        <v>3.666666666666667</v>
      </c>
      <c r="D6" s="17">
        <v>4</v>
      </c>
    </row>
    <row r="7" spans="1:4" ht="42.75" x14ac:dyDescent="0.25">
      <c r="A7" s="18">
        <v>2</v>
      </c>
      <c r="B7" s="18" t="s">
        <v>1</v>
      </c>
      <c r="C7" s="19">
        <v>4.666666666666667</v>
      </c>
      <c r="D7" s="19">
        <v>5</v>
      </c>
    </row>
    <row r="8" spans="1:4" ht="28.5" x14ac:dyDescent="0.25">
      <c r="A8" s="16">
        <v>3</v>
      </c>
      <c r="B8" s="16" t="s">
        <v>3</v>
      </c>
      <c r="C8" s="17">
        <v>4.333333333333333</v>
      </c>
      <c r="D8" s="17">
        <v>5</v>
      </c>
    </row>
    <row r="9" spans="1:4" ht="42.75" x14ac:dyDescent="0.25">
      <c r="A9" s="18">
        <v>4</v>
      </c>
      <c r="B9" s="18" t="s">
        <v>4</v>
      </c>
      <c r="C9" s="19">
        <v>4.666666666666667</v>
      </c>
      <c r="D9" s="19">
        <v>5</v>
      </c>
    </row>
    <row r="10" spans="1:4" ht="42.75" x14ac:dyDescent="0.25">
      <c r="A10" s="16">
        <v>5</v>
      </c>
      <c r="B10" s="16" t="s">
        <v>5</v>
      </c>
      <c r="C10" s="17">
        <v>4.333333333333333</v>
      </c>
      <c r="D10" s="17">
        <v>5</v>
      </c>
    </row>
    <row r="11" spans="1:4" x14ac:dyDescent="0.25">
      <c r="A11" s="18">
        <v>6</v>
      </c>
      <c r="B11" s="18" t="s">
        <v>6</v>
      </c>
      <c r="C11" s="19">
        <v>4.333333333333333</v>
      </c>
      <c r="D11" s="19">
        <v>5</v>
      </c>
    </row>
    <row r="12" spans="1:4" ht="28.5" x14ac:dyDescent="0.25">
      <c r="A12" s="16">
        <v>7</v>
      </c>
      <c r="B12" s="16" t="s">
        <v>7</v>
      </c>
      <c r="C12" s="17">
        <v>4</v>
      </c>
      <c r="D12" s="17">
        <v>5</v>
      </c>
    </row>
    <row r="13" spans="1:4" ht="28.5" x14ac:dyDescent="0.25">
      <c r="A13" s="18">
        <v>8</v>
      </c>
      <c r="B13" s="18" t="s">
        <v>8</v>
      </c>
      <c r="C13" s="19">
        <v>3.666666666666667</v>
      </c>
      <c r="D13" s="19">
        <v>4</v>
      </c>
    </row>
    <row r="14" spans="1:4" ht="28.5" x14ac:dyDescent="0.25">
      <c r="A14" s="16">
        <v>9</v>
      </c>
      <c r="B14" s="16" t="s">
        <v>9</v>
      </c>
      <c r="C14" s="17">
        <v>3.666666666666667</v>
      </c>
      <c r="D14" s="17">
        <v>4</v>
      </c>
    </row>
    <row r="15" spans="1:4" ht="28.5" x14ac:dyDescent="0.25">
      <c r="A15" s="18">
        <v>10</v>
      </c>
      <c r="B15" s="18" t="s">
        <v>10</v>
      </c>
      <c r="C15" s="19">
        <v>4.333333333333333</v>
      </c>
      <c r="D15" s="19">
        <v>5</v>
      </c>
    </row>
    <row r="16" spans="1:4" x14ac:dyDescent="0.25">
      <c r="A16" s="16">
        <v>11</v>
      </c>
      <c r="B16" s="16" t="s">
        <v>11</v>
      </c>
      <c r="C16" s="17">
        <v>4.333333333333333</v>
      </c>
      <c r="D16" s="17">
        <v>5</v>
      </c>
    </row>
    <row r="17" spans="1:4" ht="42.75" x14ac:dyDescent="0.25">
      <c r="A17" s="18">
        <v>12</v>
      </c>
      <c r="B17" s="18" t="s">
        <v>12</v>
      </c>
      <c r="C17" s="19">
        <v>4.666666666666667</v>
      </c>
      <c r="D17" s="19">
        <v>5</v>
      </c>
    </row>
    <row r="18" spans="1:4" ht="28.5" x14ac:dyDescent="0.25">
      <c r="A18" s="16">
        <v>13</v>
      </c>
      <c r="B18" s="16" t="s">
        <v>13</v>
      </c>
      <c r="C18" s="17">
        <v>4.666666666666667</v>
      </c>
      <c r="D18" s="17">
        <v>5</v>
      </c>
    </row>
    <row r="19" spans="1:4" ht="28.5" x14ac:dyDescent="0.25">
      <c r="A19" s="18">
        <v>14</v>
      </c>
      <c r="B19" s="18" t="s">
        <v>14</v>
      </c>
      <c r="C19" s="19">
        <v>4.333333333333333</v>
      </c>
      <c r="D19" s="19">
        <v>5</v>
      </c>
    </row>
    <row r="20" spans="1:4" ht="42.75" x14ac:dyDescent="0.25">
      <c r="A20" s="16">
        <v>15</v>
      </c>
      <c r="B20" s="16" t="s">
        <v>15</v>
      </c>
      <c r="C20" s="17">
        <v>4.333333333333333</v>
      </c>
      <c r="D20" s="17">
        <v>4</v>
      </c>
    </row>
    <row r="21" spans="1:4" ht="42.75" x14ac:dyDescent="0.25">
      <c r="A21" s="18">
        <v>16</v>
      </c>
      <c r="B21" s="18" t="s">
        <v>16</v>
      </c>
      <c r="C21" s="19">
        <v>4.333333333333333</v>
      </c>
      <c r="D21" s="19">
        <v>4</v>
      </c>
    </row>
    <row r="22" spans="1:4" ht="28.5" x14ac:dyDescent="0.25">
      <c r="A22" s="16">
        <v>17</v>
      </c>
      <c r="B22" s="16" t="s">
        <v>17</v>
      </c>
      <c r="C22" s="17">
        <v>4</v>
      </c>
      <c r="D22" s="17">
        <v>4</v>
      </c>
    </row>
    <row r="23" spans="1:4" x14ac:dyDescent="0.25">
      <c r="A23" s="18">
        <v>18</v>
      </c>
      <c r="B23" s="18" t="s">
        <v>18</v>
      </c>
      <c r="C23" s="19">
        <v>4</v>
      </c>
      <c r="D23" s="19">
        <v>5</v>
      </c>
    </row>
    <row r="24" spans="1:4" ht="28.5" x14ac:dyDescent="0.25">
      <c r="A24" s="16">
        <v>19</v>
      </c>
      <c r="B24" s="16" t="s">
        <v>19</v>
      </c>
      <c r="C24" s="17">
        <v>4.666666666666667</v>
      </c>
      <c r="D24" s="17">
        <v>4</v>
      </c>
    </row>
    <row r="25" spans="1:4" ht="28.5" x14ac:dyDescent="0.25">
      <c r="A25" s="18">
        <v>20</v>
      </c>
      <c r="B25" s="18" t="s">
        <v>20</v>
      </c>
      <c r="C25" s="19">
        <v>4</v>
      </c>
      <c r="D25" s="19">
        <v>5</v>
      </c>
    </row>
    <row r="26" spans="1:4" ht="42.75" x14ac:dyDescent="0.25">
      <c r="A26" s="16">
        <v>21</v>
      </c>
      <c r="B26" s="16" t="s">
        <v>21</v>
      </c>
      <c r="C26" s="17">
        <v>4.333333333333333</v>
      </c>
      <c r="D26" s="17">
        <v>5</v>
      </c>
    </row>
    <row r="27" spans="1:4" ht="28.5" x14ac:dyDescent="0.25">
      <c r="A27" s="18">
        <v>22</v>
      </c>
      <c r="B27" s="18" t="s">
        <v>22</v>
      </c>
      <c r="C27" s="19">
        <v>4.666666666666667</v>
      </c>
      <c r="D27" s="19">
        <v>5</v>
      </c>
    </row>
    <row r="28" spans="1:4" ht="28.5" x14ac:dyDescent="0.25">
      <c r="A28" s="16">
        <v>23</v>
      </c>
      <c r="B28" s="16" t="s">
        <v>23</v>
      </c>
      <c r="C28" s="17">
        <v>4.666666666666667</v>
      </c>
      <c r="D28" s="17">
        <v>4</v>
      </c>
    </row>
    <row r="29" spans="1:4" ht="28.5" x14ac:dyDescent="0.25">
      <c r="A29" s="18">
        <v>24</v>
      </c>
      <c r="B29" s="18" t="s">
        <v>24</v>
      </c>
      <c r="C29" s="19">
        <v>4.666666666666667</v>
      </c>
      <c r="D29" s="19">
        <v>5</v>
      </c>
    </row>
    <row r="30" spans="1:4" ht="28.5" x14ac:dyDescent="0.25">
      <c r="A30" s="16">
        <v>25</v>
      </c>
      <c r="B30" s="16" t="s">
        <v>25</v>
      </c>
      <c r="C30" s="17">
        <v>4.666666666666667</v>
      </c>
      <c r="D30" s="17">
        <v>5</v>
      </c>
    </row>
    <row r="31" spans="1:4" x14ac:dyDescent="0.25">
      <c r="A31" s="18">
        <v>26</v>
      </c>
      <c r="B31" s="18" t="s">
        <v>26</v>
      </c>
      <c r="C31" s="19">
        <v>4</v>
      </c>
      <c r="D31" s="19">
        <v>5</v>
      </c>
    </row>
    <row r="32" spans="1:4" x14ac:dyDescent="0.25">
      <c r="A32" s="16">
        <v>27</v>
      </c>
      <c r="B32" s="16" t="s">
        <v>27</v>
      </c>
      <c r="C32" s="17">
        <v>3.666666666666667</v>
      </c>
      <c r="D32" s="17">
        <v>4</v>
      </c>
    </row>
    <row r="33" spans="1:4" ht="28.5" x14ac:dyDescent="0.25">
      <c r="A33" s="18">
        <v>28</v>
      </c>
      <c r="B33" s="18" t="s">
        <v>28</v>
      </c>
      <c r="C33" s="19">
        <v>4.666666666666667</v>
      </c>
      <c r="D33" s="19">
        <v>5</v>
      </c>
    </row>
    <row r="34" spans="1:4" ht="28.5" x14ac:dyDescent="0.25">
      <c r="A34" s="16">
        <v>29</v>
      </c>
      <c r="B34" s="16" t="s">
        <v>29</v>
      </c>
      <c r="C34" s="17">
        <v>4.333333333333333</v>
      </c>
      <c r="D34" s="17">
        <v>4</v>
      </c>
    </row>
    <row r="35" spans="1:4" ht="28.5" x14ac:dyDescent="0.25">
      <c r="A35" s="18">
        <v>30</v>
      </c>
      <c r="B35" s="18" t="s">
        <v>30</v>
      </c>
      <c r="C35" s="19">
        <v>4.333333333333333</v>
      </c>
      <c r="D35" s="19">
        <v>5</v>
      </c>
    </row>
    <row r="36" spans="1:4" x14ac:dyDescent="0.25">
      <c r="A36" s="16">
        <v>31</v>
      </c>
      <c r="B36" s="16" t="s">
        <v>31</v>
      </c>
      <c r="C36" s="17">
        <v>4.333333333333333</v>
      </c>
      <c r="D36" s="17">
        <v>3</v>
      </c>
    </row>
    <row r="37" spans="1:4" ht="28.5" x14ac:dyDescent="0.25">
      <c r="A37" s="18">
        <v>32</v>
      </c>
      <c r="B37" s="18" t="s">
        <v>32</v>
      </c>
      <c r="C37" s="19">
        <v>4.333333333333333</v>
      </c>
      <c r="D37" s="19">
        <v>2</v>
      </c>
    </row>
    <row r="38" spans="1:4" x14ac:dyDescent="0.25">
      <c r="A38" s="16">
        <v>33</v>
      </c>
      <c r="B38" s="16" t="s">
        <v>33</v>
      </c>
      <c r="C38" s="17">
        <v>3.666666666666667</v>
      </c>
      <c r="D38" s="17">
        <v>5</v>
      </c>
    </row>
    <row r="39" spans="1:4" x14ac:dyDescent="0.25">
      <c r="A39" s="18">
        <v>34</v>
      </c>
      <c r="B39" s="18" t="s">
        <v>34</v>
      </c>
      <c r="C39" s="19">
        <v>4.666666666666667</v>
      </c>
      <c r="D39" s="19">
        <v>5</v>
      </c>
    </row>
    <row r="40" spans="1:4" ht="28.5" x14ac:dyDescent="0.25">
      <c r="A40" s="16">
        <v>35</v>
      </c>
      <c r="B40" s="16" t="s">
        <v>35</v>
      </c>
      <c r="C40" s="17">
        <v>4.666666666666667</v>
      </c>
      <c r="D40" s="17">
        <v>4</v>
      </c>
    </row>
    <row r="41" spans="1:4" x14ac:dyDescent="0.25">
      <c r="A41" s="18">
        <v>36</v>
      </c>
      <c r="B41" s="18" t="s">
        <v>36</v>
      </c>
      <c r="C41" s="19">
        <v>4.666666666666667</v>
      </c>
      <c r="D41" s="19">
        <v>5</v>
      </c>
    </row>
    <row r="42" spans="1:4" ht="28.5" x14ac:dyDescent="0.25">
      <c r="A42" s="16">
        <v>37</v>
      </c>
      <c r="B42" s="16" t="s">
        <v>37</v>
      </c>
      <c r="C42" s="17">
        <v>4.666666666666667</v>
      </c>
      <c r="D42" s="17">
        <v>5</v>
      </c>
    </row>
    <row r="43" spans="1:4" x14ac:dyDescent="0.25">
      <c r="A43" s="18">
        <v>38</v>
      </c>
      <c r="B43" s="18" t="s">
        <v>38</v>
      </c>
      <c r="C43" s="19">
        <v>3</v>
      </c>
      <c r="D43" s="19">
        <v>4</v>
      </c>
    </row>
    <row r="44" spans="1:4" x14ac:dyDescent="0.25">
      <c r="C44" s="9">
        <f>AVERAGE(C6:C43)</f>
        <v>4.2894736842105265</v>
      </c>
      <c r="D44" s="9">
        <f>AVERAGE(D6:D43)</f>
        <v>4.5526315789473681</v>
      </c>
    </row>
  </sheetData>
  <mergeCells count="1">
    <mergeCell ref="B1:D1"/>
  </mergeCells>
  <conditionalFormatting sqref="C6:D36">
    <cfRule type="cellIs" dxfId="5" priority="5" stopIfTrue="1" operator="lessThanOrEqual">
      <formula>3.5</formula>
    </cfRule>
    <cfRule type="cellIs" dxfId="4" priority="6" stopIfTrue="1" operator="greaterThanOrEqual">
      <formula>4.5</formula>
    </cfRule>
  </conditionalFormatting>
  <conditionalFormatting sqref="C37:D43">
    <cfRule type="cellIs" dxfId="3" priority="3" stopIfTrue="1" operator="lessThanOrEqual">
      <formula>3.5</formula>
    </cfRule>
    <cfRule type="cellIs" dxfId="2" priority="4" stopIfTrue="1" operator="greaterThanOrEqual">
      <formula>4.5</formula>
    </cfRule>
  </conditionalFormatting>
  <conditionalFormatting sqref="C44:D44">
    <cfRule type="cellIs" dxfId="1" priority="1" stopIfTrue="1" operator="lessThanOrEqual">
      <formula>3.5</formula>
    </cfRule>
    <cfRule type="cellIs" dxfId="0" priority="2" stopIfTrue="1" operator="greaterThanOrEqual">
      <formula>4.5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MII</vt:lpstr>
      <vt:lpstr>MIT</vt:lpstr>
      <vt:lpstr>MIB</vt:lpstr>
      <vt:lpstr>MINT</vt:lpstr>
      <vt:lpstr>MADI</vt:lpstr>
    </vt:vector>
  </TitlesOfParts>
  <Company>Universidad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dcterms:created xsi:type="dcterms:W3CDTF">2026-06-04T11:40:16Z</dcterms:created>
  <dcterms:modified xsi:type="dcterms:W3CDTF">2026-10-19T10:13:02Z</dcterms:modified>
</cp:coreProperties>
</file>